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<sst xmlns="http://schemas.openxmlformats.org/spreadsheetml/2006/main" count="133" uniqueCount="107">
  <si>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</si>
  <si>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</si>
  <si>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</si>
  <si>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</si>
  <si>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</si>
  <si>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</si>
  <si>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</si>
  <si>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</si>
  <si>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</si>
  <si>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</si>
  <si>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</si>
  <si>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</si>
  <si>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</si>
  <si>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</si>
  <si>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</si>
  <si>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</si>
  <si>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</si>
  <si>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</si>
  <si>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</si>
  <si>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</si>
  <si>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</si>
  <si>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</si>
  <si>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</si>
  <si>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</si>
  <si>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</si>
  <si>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</si>
  <si>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</si>
  <si>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</si>
  <si>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</si>
  <si>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</si>
  <si>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</si>
  <si>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</si>
  <si>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</si>
  <si>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</si>
  <si>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</si>
  <si>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</si>
  <si>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</si>
  <si>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</si>
  <si>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</si>
  <si>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</si>
  <si>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</si>
  <si>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</si>
  <si>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</si>
  <si>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</si>
  <si>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</si>
  <si>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</si>
  <si>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</si>
  <si>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</si>
  <si>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</si>
  <si>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</si>
  <si>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</si>
  <si>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</si>
  <si>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</si>
  <si>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</si>
  <si>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</si>
  <si>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</si>
  <si>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</si>
  <si>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</si>
  <si>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</si>
  <si>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</si>
  <si>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</si>
  <si>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</si>
  <si>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</si>
  <si>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</si>
  <si>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</si>
  <si>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</si>
  <si>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</si>
  <si>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</si>
  <si>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</si>
  <si>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</si>
  <si>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</si>
  <si>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</si>
  <si>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</si>
  <si>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</si>
  <si>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</si>
  <si>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</si>
  <si>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</si>
  <si>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</si>
  <si>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</si>
  <si>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</si>
  <si>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</si>
  <si>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</si>
  <si>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</si>
  <si>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</si>
  <si>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</si>
  <si>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</si>
  <si>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</si>
  <si>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</si>
  <si>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</si>
  <si>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</si>
  <si>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</si>
  <si>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</si>
  <si>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</si>
  <si>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</si>
  <si>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</si>
  <si>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Emera Deposit Receipt</t>
  </si>
  <si>
    <t>Sagicor Financial Corporation Limited</t>
  </si>
  <si>
    <t>Goddard Enterprises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</si>
  <si>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</si>
  <si>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</si>
  <si>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</si>
  <si>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</si>
  <si>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</si>
  <si>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</si>
  <si>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</si>
  <si>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 -*</t>
  </si>
  <si>
    <t>Tuesday July 30, 2019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</si>
</sst>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2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O14" sqref="O14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4.2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4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4.2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92</v>
      </c>
      <c r="L4" s="21" t="s">
        <v>93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4.2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4.25">
      <c r="A7" s="23" t="s">
        <v>17</v>
      </c>
      <c r="B7" s="24">
        <v>43661</v>
      </c>
      <c r="C7" s="25"/>
      <c r="D7" s="26"/>
      <c r="E7" s="26"/>
      <c r="F7" s="28">
        <v>3.1</v>
      </c>
      <c r="G7" s="28">
        <v>3.1</v>
      </c>
      <c r="H7" s="26"/>
      <c r="I7" s="26"/>
      <c r="J7" s="26">
        <v>3.09</v>
      </c>
      <c r="K7" s="27"/>
      <c r="L7" s="27">
        <v>300</v>
      </c>
    </row>
    <row r="8" spans="1:12" s="1" customFormat="1" ht="14.25">
      <c r="A8" s="23" t="s">
        <v>90</v>
      </c>
      <c r="B8" s="24">
        <v>43668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4.25">
      <c r="A9" s="23" t="s">
        <v>89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4.25">
      <c r="A10" s="23" t="s">
        <v>55</v>
      </c>
      <c r="B10" s="24">
        <v>43629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19600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4.25">
      <c r="A13" s="23" t="s">
        <v>98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91</v>
      </c>
      <c r="B14" s="24">
        <v>43670</v>
      </c>
      <c r="C14" s="25"/>
      <c r="D14" s="26"/>
      <c r="E14" s="26"/>
      <c r="F14" s="28">
        <v>4.68</v>
      </c>
      <c r="G14" s="28">
        <v>4.68</v>
      </c>
      <c r="H14" s="26"/>
      <c r="I14" s="26">
        <v>4.7</v>
      </c>
      <c r="J14" s="26">
        <v>6.53</v>
      </c>
      <c r="K14" s="27">
        <v>1000</v>
      </c>
      <c r="L14" s="27">
        <v>1000</v>
      </c>
    </row>
    <row r="15" spans="1:12" s="1" customFormat="1" ht="14.25">
      <c r="A15" s="23" t="s">
        <v>24</v>
      </c>
      <c r="B15" s="24">
        <v>43669</v>
      </c>
      <c r="C15" s="32"/>
      <c r="D15" s="26"/>
      <c r="E15" s="26"/>
      <c r="F15" s="28">
        <v>2.86</v>
      </c>
      <c r="G15" s="28">
        <v>2.86</v>
      </c>
      <c r="H15" s="28"/>
      <c r="I15" s="26"/>
      <c r="J15" s="26">
        <v>3</v>
      </c>
      <c r="K15" s="27"/>
      <c r="L15" s="27">
        <v>808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4.2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4.25">
      <c r="A18" s="23" t="s">
        <v>87</v>
      </c>
      <c r="B18" s="24">
        <v>43662</v>
      </c>
      <c r="C18" s="32"/>
      <c r="D18" s="26"/>
      <c r="E18" s="26"/>
      <c r="F18" s="28">
        <v>0.55</v>
      </c>
      <c r="G18" s="28">
        <v>0.55</v>
      </c>
      <c r="H18" s="28"/>
      <c r="I18" s="26"/>
      <c r="J18" s="36">
        <v>1</v>
      </c>
      <c r="K18" s="27"/>
      <c r="L18" s="27">
        <v>1000</v>
      </c>
    </row>
    <row r="19" spans="1:12" s="1" customFormat="1" ht="14.25">
      <c r="A19" s="23" t="s">
        <v>97</v>
      </c>
      <c r="B19" s="24">
        <v>43676</v>
      </c>
      <c r="C19" s="32">
        <v>103205</v>
      </c>
      <c r="D19" s="26">
        <v>3.26</v>
      </c>
      <c r="E19" s="26">
        <v>3.25</v>
      </c>
      <c r="F19" s="28">
        <v>3.26</v>
      </c>
      <c r="G19" s="28">
        <v>3.25</v>
      </c>
      <c r="H19" s="28">
        <f>G19-F19</f>
        <v>-0.009999999999999787</v>
      </c>
      <c r="I19" s="26"/>
      <c r="J19" s="26">
        <v>3.26</v>
      </c>
      <c r="K19" s="27"/>
      <c r="L19" s="27">
        <v>2500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4.25">
      <c r="A21" s="23" t="s">
        <v>94</v>
      </c>
      <c r="B21" s="24">
        <v>43669</v>
      </c>
      <c r="C21" s="32"/>
      <c r="D21" s="26"/>
      <c r="E21" s="26"/>
      <c r="F21" s="28">
        <v>3.4</v>
      </c>
      <c r="G21" s="28">
        <v>3.4</v>
      </c>
      <c r="H21" s="26"/>
      <c r="I21" s="26">
        <v>3.4</v>
      </c>
      <c r="J21" s="26">
        <v>3.45</v>
      </c>
      <c r="K21" s="27">
        <v>2000</v>
      </c>
      <c r="L21" s="27">
        <v>1000</v>
      </c>
    </row>
    <row r="22" spans="1:12" s="1" customFormat="1" ht="14.25">
      <c r="A22" s="23" t="s">
        <v>101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4.25">
      <c r="A26" s="23" t="s">
        <v>32</v>
      </c>
      <c r="B26" s="24">
        <v>43671</v>
      </c>
      <c r="C26" s="32"/>
      <c r="D26" s="26"/>
      <c r="E26" s="26"/>
      <c r="F26" s="28">
        <v>3.85</v>
      </c>
      <c r="G26" s="28">
        <v>3.85</v>
      </c>
      <c r="H26" s="26"/>
      <c r="I26" s="26">
        <v>3.5</v>
      </c>
      <c r="J26" s="26">
        <v>4</v>
      </c>
      <c r="K26" s="27">
        <v>500</v>
      </c>
      <c r="L26" s="27">
        <v>1000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96</v>
      </c>
      <c r="B28" s="24">
        <v>43676</v>
      </c>
      <c r="C28" s="32">
        <v>4555</v>
      </c>
      <c r="D28" s="26">
        <v>2.85</v>
      </c>
      <c r="E28" s="26">
        <v>2.84</v>
      </c>
      <c r="F28" s="28">
        <v>2.82</v>
      </c>
      <c r="G28" s="28">
        <v>2.84</v>
      </c>
      <c r="H28" s="28">
        <f>G28-F28</f>
        <v>0.020000000000000018</v>
      </c>
      <c r="I28" s="26">
        <v>2.85</v>
      </c>
      <c r="J28" s="26">
        <v>2.9</v>
      </c>
      <c r="K28" s="27">
        <v>3520</v>
      </c>
      <c r="L28" s="27">
        <v>2614</v>
      </c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4.25">
      <c r="A31" s="23" t="s">
        <v>88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4.25">
      <c r="A32" s="23" t="s">
        <v>95</v>
      </c>
      <c r="B32" s="24">
        <v>43593</v>
      </c>
      <c r="C32" s="32"/>
      <c r="D32" s="26"/>
      <c r="E32" s="26"/>
      <c r="F32" s="28">
        <v>20.3</v>
      </c>
      <c r="G32" s="28">
        <v>20.48</v>
      </c>
      <c r="H32" s="28">
        <f>G32-F32</f>
        <v>0.17999999999999972</v>
      </c>
      <c r="I32" s="26">
        <v>20.18</v>
      </c>
      <c r="J32" s="26"/>
      <c r="K32" s="27">
        <v>48</v>
      </c>
      <c r="L32" s="27"/>
    </row>
    <row r="33" spans="1:12" s="1" customFormat="1" ht="14.25">
      <c r="A33" s="37" t="s">
        <v>10</v>
      </c>
      <c r="B33" s="38"/>
      <c r="C33" s="39">
        <f>SUM(C6:C32)</f>
        <v>107760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3.5" hidden="1">
      <c r="A43" s="23" t="s">
        <v>102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103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100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 hidden="1">
      <c r="A46" s="23" t="s">
        <v>99</v>
      </c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F15" sqref="F15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3301.64</v>
      </c>
      <c r="C2" s="16">
        <v>107760</v>
      </c>
      <c r="D2" s="17">
        <v>348428.5</v>
      </c>
      <c r="E2" s="16">
        <v>12</v>
      </c>
      <c r="F2" s="18">
        <f>B22</f>
        <v>7170.89121269</v>
      </c>
      <c r="G2" s="5"/>
    </row>
    <row r="3" spans="1:7" ht="14.25">
      <c r="A3" s="14" t="s">
        <v>62</v>
      </c>
      <c r="B3" s="15">
        <f>B14</f>
        <v>1512.95</v>
      </c>
      <c r="C3" s="16">
        <v>0</v>
      </c>
      <c r="D3" s="17">
        <v>0</v>
      </c>
      <c r="E3" s="16">
        <v>0</v>
      </c>
      <c r="F3" s="18">
        <f>B23</f>
        <v>1021.2900695899999</v>
      </c>
      <c r="G3" s="5"/>
    </row>
    <row r="4" spans="1:7" ht="14.25">
      <c r="A4" s="14" t="s">
        <v>63</v>
      </c>
      <c r="B4" s="15">
        <f>B15</f>
        <v>813.79</v>
      </c>
      <c r="C4" s="16">
        <f>SUM(C2:C3)</f>
        <v>107760</v>
      </c>
      <c r="D4" s="17">
        <f>SUM(D2:D3)</f>
        <v>348428.5</v>
      </c>
      <c r="E4" s="16">
        <f>SUM(E2:E3)</f>
        <v>12</v>
      </c>
      <c r="F4" s="18">
        <f>B24</f>
        <v>8192.18128228</v>
      </c>
      <c r="G4" s="5"/>
    </row>
    <row r="7" spans="1:10" ht="15">
      <c r="A7" s="71">
        <v>43676</v>
      </c>
      <c r="B7" s="72"/>
      <c r="C7" s="72"/>
      <c r="D7" s="72"/>
      <c r="H7" s="6"/>
      <c r="I7" s="6"/>
      <c r="J7" s="6"/>
    </row>
    <row r="8" spans="1:10" ht="14.25">
      <c r="A8" s="73"/>
      <c r="B8" s="72"/>
      <c r="C8" s="72"/>
      <c r="D8" s="72"/>
      <c r="H8" s="6"/>
      <c r="I8" s="6"/>
      <c r="J8" s="6"/>
    </row>
    <row r="9" spans="1:10" ht="14.25">
      <c r="A9" s="74"/>
      <c r="B9" s="75"/>
      <c r="C9" s="75"/>
      <c r="D9" s="75"/>
      <c r="H9" s="6"/>
      <c r="I9" s="6"/>
      <c r="J9" s="6"/>
    </row>
    <row r="10" spans="1:10" ht="14.2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4.25">
      <c r="A11" s="75"/>
      <c r="B11" s="77">
        <v>43676</v>
      </c>
      <c r="C11" s="77">
        <v>43675</v>
      </c>
      <c r="D11" s="76"/>
      <c r="H11" s="6"/>
      <c r="I11" s="6"/>
      <c r="J11" s="6"/>
    </row>
    <row r="12" spans="1:10" ht="14.25">
      <c r="A12" s="75"/>
      <c r="B12" s="75"/>
      <c r="C12" s="75"/>
      <c r="D12" s="75"/>
      <c r="H12" s="6"/>
      <c r="I12" s="6"/>
      <c r="J12" s="6"/>
    </row>
    <row r="13" spans="1:10" ht="14.25">
      <c r="A13" s="78" t="s">
        <v>81</v>
      </c>
      <c r="B13" s="79">
        <v>3301.64</v>
      </c>
      <c r="C13" s="79">
        <v>3299.68</v>
      </c>
      <c r="D13" s="80">
        <v>1.9600000000000364</v>
      </c>
      <c r="H13" s="6"/>
      <c r="I13" s="6"/>
      <c r="J13" s="6"/>
    </row>
    <row r="14" spans="1:10" ht="14.25">
      <c r="A14" s="78" t="s">
        <v>82</v>
      </c>
      <c r="B14" s="81">
        <v>1512.95</v>
      </c>
      <c r="C14" s="79">
        <v>1512.95</v>
      </c>
      <c r="D14" s="80">
        <v>0</v>
      </c>
      <c r="H14" s="6"/>
      <c r="I14" s="6"/>
      <c r="J14" s="6"/>
    </row>
    <row r="15" spans="1:10" ht="14.25">
      <c r="A15" s="78" t="s">
        <v>83</v>
      </c>
      <c r="B15" s="81">
        <v>813.79</v>
      </c>
      <c r="C15" s="79">
        <v>813.37</v>
      </c>
      <c r="D15" s="80">
        <v>0.4199999999999591</v>
      </c>
      <c r="H15" s="6"/>
      <c r="I15" s="6"/>
      <c r="J15" s="6"/>
    </row>
    <row r="16" spans="1:10" ht="14.25">
      <c r="A16" s="78"/>
      <c r="B16" s="78"/>
      <c r="C16" s="78"/>
      <c r="D16" s="78"/>
      <c r="H16" s="6"/>
      <c r="I16" s="6"/>
      <c r="J16" s="6"/>
    </row>
    <row r="17" spans="1:10" ht="14.25">
      <c r="A17" s="78"/>
      <c r="B17" s="78"/>
      <c r="C17" s="78"/>
      <c r="D17" s="78"/>
      <c r="H17" s="6"/>
      <c r="I17" s="6"/>
      <c r="J17" s="6"/>
    </row>
    <row r="18" spans="1:10" ht="14.25">
      <c r="A18" s="82"/>
      <c r="B18" s="78"/>
      <c r="C18" s="78"/>
      <c r="D18" s="78"/>
      <c r="H18" s="6"/>
      <c r="I18" s="6"/>
      <c r="J18" s="6"/>
    </row>
    <row r="19" spans="1:10" ht="14.25">
      <c r="A19" s="82" t="s">
        <v>84</v>
      </c>
      <c r="B19" s="83" t="s">
        <v>85</v>
      </c>
      <c r="C19" s="76" t="s">
        <v>66</v>
      </c>
      <c r="D19" s="84" t="s">
        <v>86</v>
      </c>
      <c r="G19" s="4"/>
      <c r="H19" s="6"/>
      <c r="I19" s="6"/>
      <c r="J19" s="6"/>
    </row>
    <row r="20" spans="1:10" ht="14.25">
      <c r="A20" s="78"/>
      <c r="B20" s="77">
        <v>43676</v>
      </c>
      <c r="C20" s="77">
        <v>43675</v>
      </c>
      <c r="D20" s="84"/>
      <c r="H20" s="6"/>
      <c r="I20" s="6"/>
      <c r="J20" s="6"/>
    </row>
    <row r="21" spans="1:10" ht="14.25">
      <c r="A21" s="78"/>
      <c r="B21" s="78"/>
      <c r="C21" s="78"/>
      <c r="D21" s="78"/>
      <c r="H21" s="6"/>
      <c r="I21" s="6"/>
      <c r="J21" s="6"/>
    </row>
    <row r="22" spans="1:10" ht="14.25">
      <c r="A22" s="78" t="s">
        <v>81</v>
      </c>
      <c r="B22" s="85">
        <v>7170.89121269</v>
      </c>
      <c r="C22" s="85">
        <v>7166.63362096</v>
      </c>
      <c r="D22" s="78">
        <v>4.257591730000058</v>
      </c>
      <c r="H22" s="6"/>
      <c r="I22" s="6"/>
      <c r="J22" s="6"/>
    </row>
    <row r="23" spans="1:10" ht="14.25">
      <c r="A23" s="78" t="s">
        <v>82</v>
      </c>
      <c r="B23" s="85">
        <v>1021.2900695899999</v>
      </c>
      <c r="C23" s="85">
        <v>1021.2900695899999</v>
      </c>
      <c r="D23" s="80">
        <v>0</v>
      </c>
      <c r="H23" s="6"/>
      <c r="I23" s="6"/>
      <c r="J23" s="6"/>
    </row>
    <row r="24" spans="1:10" ht="14.25">
      <c r="A24" s="78" t="s">
        <v>83</v>
      </c>
      <c r="B24" s="85">
        <v>8192.18128228</v>
      </c>
      <c r="C24" s="85">
        <v>8187.92369055</v>
      </c>
      <c r="D24" s="78">
        <v>4.257591730000058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D28" sqref="D28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4.2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4.2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105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104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4.2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4.2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4.2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4.2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4.2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4.2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4.2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4.2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4.2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4.2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4.2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2019-07-30T19:20:25Z</dcterms:modified>
  <cp:category/>
  <cp:version/>
  <cp:contentType/>
  <cp:contentStatus/>
</cp:coreProperties>
</file>