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<sst xmlns="http://schemas.openxmlformats.org/spreadsheetml/2006/main" count="131" uniqueCount="107">
  <si>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</si>
  <si>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</si>
  <si>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</si>
  <si>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</si>
  <si>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</si>
  <si>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</si>
  <si>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</si>
  <si>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</si>
  <si>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</si>
  <si>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</si>
  <si>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</si>
  <si>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</si>
  <si>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</si>
  <si>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</si>
  <si>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</si>
  <si>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</si>
  <si>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</si>
  <si>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</si>
  <si>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</si>
  <si>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</si>
  <si>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</si>
  <si>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</si>
  <si>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</si>
  <si>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</si>
  <si>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</si>
  <si>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</si>
  <si>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</si>
  <si>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</si>
  <si>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</si>
  <si>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</si>
  <si>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</si>
  <si>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</si>
  <si>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</si>
  <si>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</si>
  <si>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</si>
  <si>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</si>
  <si>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</si>
  <si>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</si>
  <si>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</si>
  <si>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</si>
  <si>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</si>
  <si>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</si>
  <si>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</si>
  <si>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</si>
  <si>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</si>
  <si>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</si>
  <si>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</si>
  <si>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</si>
  <si>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</si>
  <si>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</si>
  <si>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</si>
  <si>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</si>
  <si>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</si>
  <si>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</si>
  <si>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</si>
  <si>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</si>
  <si>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</si>
  <si>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</si>
  <si>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</si>
  <si>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</si>
  <si>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</si>
  <si>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</si>
  <si>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</si>
  <si>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</si>
  <si>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</si>
  <si>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</si>
  <si>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</si>
  <si>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</si>
  <si>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</si>
  <si>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</si>
  <si>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</si>
  <si>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</si>
  <si>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</si>
  <si>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</si>
  <si>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</si>
  <si>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</si>
  <si>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</si>
  <si>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</si>
  <si>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</si>
  <si>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</si>
  <si>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</si>
  <si>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</si>
  <si>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</si>
  <si>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</si>
  <si>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</si>
  <si>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</si>
  <si>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</si>
  <si>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</si>
  <si>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</si>
  <si>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</si>
  <si>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</si>
  <si>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</si>
  <si>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</si>
  <si>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</si>
  <si>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</si>
  <si>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Emera Deposit Receipt</t>
  </si>
  <si>
    <t>Sagicor Financial Corporation Limited</t>
  </si>
  <si>
    <t>Goddard Enterprises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</si>
  <si>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</si>
  <si>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</si>
  <si>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</si>
  <si>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</si>
  <si>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</si>
  <si>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</si>
  <si>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</si>
  <si>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 -*</t>
  </si>
  <si>
    <t>Thursday July 25,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</si>
</sst>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92</v>
      </c>
      <c r="L4" s="21" t="s">
        <v>93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43661</v>
      </c>
      <c r="C7" s="25"/>
      <c r="D7" s="26"/>
      <c r="E7" s="26"/>
      <c r="F7" s="26">
        <v>3.1</v>
      </c>
      <c r="G7" s="26">
        <v>3.1</v>
      </c>
      <c r="H7" s="26"/>
      <c r="I7" s="26"/>
      <c r="J7" s="26">
        <v>3.09</v>
      </c>
      <c r="K7" s="27"/>
      <c r="L7" s="27">
        <v>300</v>
      </c>
    </row>
    <row r="8" spans="1:12" s="1" customFormat="1" ht="15.75">
      <c r="A8" s="23" t="s">
        <v>90</v>
      </c>
      <c r="B8" s="24">
        <v>43668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89</v>
      </c>
      <c r="B9" s="24">
        <v>43658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98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91</v>
      </c>
      <c r="B14" s="24">
        <v>43670</v>
      </c>
      <c r="C14" s="25"/>
      <c r="D14" s="26"/>
      <c r="E14" s="26"/>
      <c r="F14" s="26">
        <v>4.68</v>
      </c>
      <c r="G14" s="26">
        <v>4.68</v>
      </c>
      <c r="H14" s="26"/>
      <c r="I14" s="26">
        <v>4.7</v>
      </c>
      <c r="J14" s="26">
        <v>6.53</v>
      </c>
      <c r="K14" s="27">
        <v>1000</v>
      </c>
      <c r="L14" s="27">
        <v>1000</v>
      </c>
    </row>
    <row r="15" spans="1:12" s="1" customFormat="1" ht="15.75">
      <c r="A15" s="23" t="s">
        <v>24</v>
      </c>
      <c r="B15" s="24">
        <v>43669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3</v>
      </c>
      <c r="K15" s="27"/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87</v>
      </c>
      <c r="B18" s="24">
        <v>43662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1</v>
      </c>
      <c r="K18" s="27"/>
      <c r="L18" s="27">
        <v>1000</v>
      </c>
    </row>
    <row r="19" spans="1:12" s="1" customFormat="1" ht="15.75">
      <c r="A19" s="23" t="s">
        <v>97</v>
      </c>
      <c r="B19" s="24">
        <v>43671</v>
      </c>
      <c r="C19" s="32">
        <v>160</v>
      </c>
      <c r="D19" s="26">
        <v>3.27</v>
      </c>
      <c r="E19" s="26">
        <v>3.26</v>
      </c>
      <c r="F19" s="26">
        <v>3.29</v>
      </c>
      <c r="G19" s="26">
        <v>3.27</v>
      </c>
      <c r="H19" s="26">
        <f>G19-F19</f>
        <v>-0.020000000000000018</v>
      </c>
      <c r="I19" s="26">
        <v>3.26</v>
      </c>
      <c r="J19" s="26">
        <v>3.33</v>
      </c>
      <c r="K19" s="27">
        <v>9405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94</v>
      </c>
      <c r="B21" s="24">
        <v>43669</v>
      </c>
      <c r="C21" s="32"/>
      <c r="D21" s="26"/>
      <c r="E21" s="26"/>
      <c r="F21" s="26">
        <v>3.4</v>
      </c>
      <c r="G21" s="26">
        <v>3.4</v>
      </c>
      <c r="H21" s="26"/>
      <c r="I21" s="26">
        <v>3.4</v>
      </c>
      <c r="J21" s="26">
        <v>3.45</v>
      </c>
      <c r="K21" s="27">
        <v>2000</v>
      </c>
      <c r="L21" s="27">
        <v>1000</v>
      </c>
    </row>
    <row r="22" spans="1:12" s="1" customFormat="1" ht="15.75">
      <c r="A22" s="23" t="s">
        <v>101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43671</v>
      </c>
      <c r="C26" s="32">
        <v>500</v>
      </c>
      <c r="D26" s="26">
        <v>3.85</v>
      </c>
      <c r="E26" s="26">
        <v>3.85</v>
      </c>
      <c r="F26" s="26">
        <v>4</v>
      </c>
      <c r="G26" s="26">
        <v>3.85</v>
      </c>
      <c r="H26" s="26">
        <f>G26-F26</f>
        <v>-0.1499999999999999</v>
      </c>
      <c r="I26" s="26"/>
      <c r="J26" s="26">
        <v>4</v>
      </c>
      <c r="K26" s="27"/>
      <c r="L26" s="27">
        <v>1000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96</v>
      </c>
      <c r="B28" s="24">
        <v>43670</v>
      </c>
      <c r="C28" s="32"/>
      <c r="D28" s="26"/>
      <c r="E28" s="26"/>
      <c r="F28" s="26">
        <v>2.82</v>
      </c>
      <c r="G28" s="26">
        <v>2.82</v>
      </c>
      <c r="H28" s="26"/>
      <c r="I28" s="26">
        <v>2.82</v>
      </c>
      <c r="J28" s="26">
        <v>2.9</v>
      </c>
      <c r="K28" s="27">
        <v>5320</v>
      </c>
      <c r="L28" s="27">
        <v>2614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88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>
        <v>0</v>
      </c>
      <c r="K31" s="27">
        <v>606</v>
      </c>
      <c r="L31" s="27"/>
    </row>
    <row r="32" spans="1:12" s="1" customFormat="1" ht="15.75">
      <c r="A32" s="23" t="s">
        <v>95</v>
      </c>
      <c r="B32" s="24">
        <v>43593</v>
      </c>
      <c r="C32" s="32"/>
      <c r="D32" s="26"/>
      <c r="E32" s="26"/>
      <c r="F32" s="28">
        <v>20.31</v>
      </c>
      <c r="G32" s="28">
        <v>20.24</v>
      </c>
      <c r="H32" s="28">
        <f>G32-F32</f>
        <v>-0.07000000000000028</v>
      </c>
      <c r="I32" s="26">
        <v>20.18</v>
      </c>
      <c r="J32" s="26">
        <v>0</v>
      </c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660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102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103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100</v>
      </c>
      <c r="B45" s="34"/>
      <c r="C45" s="32"/>
      <c r="D45" s="54"/>
      <c r="E45" s="54"/>
      <c r="F45" s="54"/>
      <c r="G45" s="54"/>
      <c r="H45" s="54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 hidden="1">
      <c r="A46" s="23" t="s">
        <v>99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3300.67</v>
      </c>
      <c r="C2" s="16">
        <v>160</v>
      </c>
      <c r="D2" s="17">
        <v>523.05</v>
      </c>
      <c r="E2" s="16">
        <v>2</v>
      </c>
      <c r="F2" s="18">
        <f>B22</f>
        <v>7168.771303030001</v>
      </c>
      <c r="G2" s="5"/>
    </row>
    <row r="3" spans="1:7" ht="15">
      <c r="A3" s="14" t="s">
        <v>62</v>
      </c>
      <c r="B3" s="15">
        <f>B14</f>
        <v>1512.95</v>
      </c>
      <c r="C3" s="16">
        <v>500</v>
      </c>
      <c r="D3" s="17">
        <v>1925</v>
      </c>
      <c r="E3" s="16">
        <v>1</v>
      </c>
      <c r="F3" s="18">
        <f>B23</f>
        <v>1021.2900695899999</v>
      </c>
      <c r="G3" s="5"/>
    </row>
    <row r="4" spans="1:7" ht="15">
      <c r="A4" s="14" t="s">
        <v>63</v>
      </c>
      <c r="B4" s="15">
        <f>B15</f>
        <v>813.59</v>
      </c>
      <c r="C4" s="16">
        <f>SUM(C2:C3)</f>
        <v>660</v>
      </c>
      <c r="D4" s="17">
        <f>SUM(D2:D3)</f>
        <v>2448.05</v>
      </c>
      <c r="E4" s="16">
        <f>SUM(E2:E3)</f>
        <v>3</v>
      </c>
      <c r="F4" s="18">
        <f>B24</f>
        <v>8190.061372620001</v>
      </c>
      <c r="G4" s="5"/>
    </row>
    <row r="7" spans="1:10" ht="16.5">
      <c r="A7" s="71">
        <v>43671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43671</v>
      </c>
      <c r="C11" s="77">
        <v>43670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3300.67</v>
      </c>
      <c r="C13" s="79">
        <v>3302.83</v>
      </c>
      <c r="D13" s="80">
        <v>-2.1599999999998545</v>
      </c>
      <c r="H13" s="6"/>
      <c r="I13" s="6"/>
      <c r="J13" s="6"/>
    </row>
    <row r="14" spans="1:10" ht="16.5">
      <c r="A14" s="78" t="s">
        <v>82</v>
      </c>
      <c r="B14" s="81">
        <v>1512.95</v>
      </c>
      <c r="C14" s="79">
        <v>1527.66</v>
      </c>
      <c r="D14" s="80">
        <v>-14.710000000000036</v>
      </c>
      <c r="H14" s="6"/>
      <c r="I14" s="6"/>
      <c r="J14" s="6"/>
    </row>
    <row r="15" spans="1:10" ht="16.5">
      <c r="A15" s="78" t="s">
        <v>83</v>
      </c>
      <c r="B15" s="81">
        <v>813.59</v>
      </c>
      <c r="C15" s="79">
        <v>815.04</v>
      </c>
      <c r="D15" s="80">
        <v>-1.4499999999999318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84</v>
      </c>
      <c r="B19" s="83" t="s">
        <v>85</v>
      </c>
      <c r="C19" s="76" t="s">
        <v>66</v>
      </c>
      <c r="D19" s="84" t="s">
        <v>86</v>
      </c>
      <c r="G19" s="4"/>
      <c r="H19" s="6"/>
      <c r="I19" s="6"/>
      <c r="J19" s="6"/>
    </row>
    <row r="20" spans="1:10" ht="16.5">
      <c r="A20" s="78"/>
      <c r="B20" s="77">
        <v>43671</v>
      </c>
      <c r="C20" s="77">
        <v>43670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7168.771303030001</v>
      </c>
      <c r="C22" s="85">
        <v>7173.46492196</v>
      </c>
      <c r="D22" s="78">
        <v>-4.693618929998593</v>
      </c>
      <c r="H22" s="6"/>
      <c r="I22" s="6"/>
      <c r="J22" s="6"/>
    </row>
    <row r="23" spans="1:10" ht="16.5">
      <c r="A23" s="78" t="s">
        <v>82</v>
      </c>
      <c r="B23" s="85">
        <v>1021.2900695899999</v>
      </c>
      <c r="C23" s="85">
        <v>1031.2224220399999</v>
      </c>
      <c r="D23" s="80">
        <v>-9.93235244999994</v>
      </c>
      <c r="H23" s="6"/>
      <c r="I23" s="6"/>
      <c r="J23" s="6"/>
    </row>
    <row r="24" spans="1:10" ht="16.5">
      <c r="A24" s="78" t="s">
        <v>83</v>
      </c>
      <c r="B24" s="85">
        <v>8190.061372620001</v>
      </c>
      <c r="C24" s="85">
        <v>8204.687344</v>
      </c>
      <c r="D24" s="78">
        <v>-14.6259713799991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2019-07-25T17:59:12Z</dcterms:modified>
  <cp:category/>
  <cp:version/>
  <cp:contentType/>
  <cp:contentStatus/>
</cp:coreProperties>
</file>