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<sst xmlns="http://schemas.openxmlformats.org/spreadsheetml/2006/main" count="131" uniqueCount="107">
  <si>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</si>
  <si>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</si>
  <si>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</si>
  <si>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</si>
  <si>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</si>
  <si>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</si>
  <si>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</si>
  <si>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</si>
  <si>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</si>
  <si>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</si>
  <si>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</si>
  <si>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</si>
  <si>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</si>
  <si>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</si>
  <si>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</si>
  <si>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</si>
  <si>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</si>
  <si>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</si>
  <si>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</si>
  <si>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</si>
  <si>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</si>
  <si>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</si>
  <si>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</si>
  <si>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</si>
  <si>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</si>
  <si>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</si>
  <si>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</si>
  <si>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</si>
  <si>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</si>
  <si>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</si>
  <si>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</si>
  <si>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</si>
  <si>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</si>
  <si>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</si>
  <si>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</si>
  <si>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</si>
  <si>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</si>
  <si>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</si>
  <si>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</si>
  <si>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</si>
  <si>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</si>
  <si>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</si>
  <si>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</si>
  <si>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</si>
  <si>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</si>
  <si>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</si>
  <si>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</si>
  <si>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</si>
  <si>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</si>
  <si>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</si>
  <si>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</si>
  <si>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</si>
  <si>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</si>
  <si>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</si>
  <si>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</si>
  <si>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</si>
  <si>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</si>
  <si>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</si>
  <si>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</si>
  <si>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</si>
  <si>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</si>
  <si>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</si>
  <si>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</si>
  <si>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</si>
  <si>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</si>
  <si>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</si>
  <si>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</si>
  <si>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</si>
  <si>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</si>
  <si>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</si>
  <si>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</si>
  <si>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</si>
  <si>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</si>
  <si>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</si>
  <si>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</si>
  <si>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</si>
  <si>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</si>
  <si>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</si>
  <si>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</si>
  <si>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</si>
  <si>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</si>
  <si>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</si>
  <si>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</si>
  <si>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</si>
  <si>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</si>
  <si>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</si>
  <si>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</si>
  <si>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</si>
  <si>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</si>
  <si>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</si>
  <si>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</si>
  <si>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</si>
  <si>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</si>
  <si>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</si>
  <si>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</si>
  <si>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</si>
  <si>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</si>
  <si>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</si>
  <si>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</si>
  <si>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</si>
  <si>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</si>
  <si>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</si>
  <si>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</si>
  <si>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</si>
  <si>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</si>
  <si>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</si>
  <si>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Monday July 22,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</si>
</sst>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5.75">
      <c r="A8" s="23" t="s">
        <v>90</v>
      </c>
      <c r="B8" s="24">
        <v>43668</v>
      </c>
      <c r="C8" s="25">
        <v>7151</v>
      </c>
      <c r="D8" s="26">
        <v>4.85</v>
      </c>
      <c r="E8" s="26">
        <v>4.85</v>
      </c>
      <c r="F8" s="26">
        <v>4.85</v>
      </c>
      <c r="G8" s="26">
        <v>4.85</v>
      </c>
      <c r="H8" s="26">
        <f>G8-F8</f>
        <v>0</v>
      </c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98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43663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2490</v>
      </c>
      <c r="L14" s="27">
        <v>1000</v>
      </c>
    </row>
    <row r="15" spans="1:12" s="1" customFormat="1" ht="15.75">
      <c r="A15" s="23" t="s">
        <v>24</v>
      </c>
      <c r="B15" s="24">
        <v>43664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15000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97</v>
      </c>
      <c r="B19" s="24">
        <v>43668</v>
      </c>
      <c r="C19" s="32">
        <v>3000</v>
      </c>
      <c r="D19" s="26">
        <v>3.26</v>
      </c>
      <c r="E19" s="26">
        <v>3.26</v>
      </c>
      <c r="F19" s="26">
        <v>3.26</v>
      </c>
      <c r="G19" s="26">
        <v>3.26</v>
      </c>
      <c r="H19" s="26">
        <f>G19-F19</f>
        <v>0</v>
      </c>
      <c r="I19" s="26">
        <v>3.26</v>
      </c>
      <c r="J19" s="26">
        <v>3.33</v>
      </c>
      <c r="K19" s="27">
        <v>8920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43668</v>
      </c>
      <c r="C21" s="32">
        <v>500</v>
      </c>
      <c r="D21" s="26">
        <v>3.4</v>
      </c>
      <c r="E21" s="26">
        <v>3.4</v>
      </c>
      <c r="F21" s="26">
        <v>3.4</v>
      </c>
      <c r="G21" s="26">
        <v>3.4</v>
      </c>
      <c r="H21" s="26">
        <f>G21-F21</f>
        <v>0</v>
      </c>
      <c r="I21" s="26">
        <v>3.4</v>
      </c>
      <c r="J21" s="26">
        <v>3.5</v>
      </c>
      <c r="K21" s="27">
        <v>2185</v>
      </c>
      <c r="L21" s="27">
        <v>3000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43664</v>
      </c>
      <c r="C26" s="32"/>
      <c r="D26" s="26"/>
      <c r="E26" s="26"/>
      <c r="F26" s="26">
        <v>4.25</v>
      </c>
      <c r="G26" s="26">
        <v>4.25</v>
      </c>
      <c r="H26" s="26"/>
      <c r="I26" s="26">
        <v>4</v>
      </c>
      <c r="J26" s="26">
        <v>4.15</v>
      </c>
      <c r="K26" s="27">
        <v>500</v>
      </c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96</v>
      </c>
      <c r="B28" s="24">
        <v>43668</v>
      </c>
      <c r="C28" s="32">
        <v>3000</v>
      </c>
      <c r="D28" s="26">
        <v>2.8</v>
      </c>
      <c r="E28" s="26">
        <v>2.8</v>
      </c>
      <c r="F28" s="26">
        <v>2.8</v>
      </c>
      <c r="G28" s="26">
        <v>2.8</v>
      </c>
      <c r="H28" s="26">
        <f>G28-F28</f>
        <v>0</v>
      </c>
      <c r="I28" s="26">
        <v>2.8</v>
      </c>
      <c r="J28" s="26">
        <v>2.9</v>
      </c>
      <c r="K28" s="27">
        <v>492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95</v>
      </c>
      <c r="B32" s="24">
        <v>43593</v>
      </c>
      <c r="C32" s="32"/>
      <c r="D32" s="26"/>
      <c r="E32" s="26"/>
      <c r="F32" s="28">
        <v>20.5</v>
      </c>
      <c r="G32" s="28">
        <v>20.43</v>
      </c>
      <c r="H32" s="28">
        <f>G32-F32</f>
        <v>-0.07000000000000028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13651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102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23" t="s">
        <v>100</v>
      </c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23" t="s">
        <v>99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3296.99</v>
      </c>
      <c r="C2" s="16">
        <v>13651</v>
      </c>
      <c r="D2" s="17">
        <v>54562.35</v>
      </c>
      <c r="E2" s="16">
        <v>5</v>
      </c>
      <c r="F2" s="18">
        <f>B22</f>
        <v>7160.78868241</v>
      </c>
      <c r="G2" s="5"/>
    </row>
    <row r="3" spans="1:7" ht="15">
      <c r="A3" s="14" t="s">
        <v>62</v>
      </c>
      <c r="B3" s="15">
        <f>B14</f>
        <v>1552.18</v>
      </c>
      <c r="C3" s="16">
        <v>0</v>
      </c>
      <c r="D3" s="17">
        <v>0</v>
      </c>
      <c r="E3" s="16">
        <v>0</v>
      </c>
      <c r="F3" s="18">
        <f>B23</f>
        <v>1047.77634279</v>
      </c>
      <c r="G3" s="5"/>
    </row>
    <row r="4" spans="1:7" ht="15">
      <c r="A4" s="14" t="s">
        <v>63</v>
      </c>
      <c r="B4" s="15">
        <f>B15</f>
        <v>815.42</v>
      </c>
      <c r="C4" s="16">
        <f>SUM(C2:C3)</f>
        <v>13651</v>
      </c>
      <c r="D4" s="17">
        <f>SUM(D2:D3)</f>
        <v>54562.35</v>
      </c>
      <c r="E4" s="16">
        <f>SUM(E2:E3)</f>
        <v>5</v>
      </c>
      <c r="F4" s="18">
        <f>B24</f>
        <v>8208.5650252</v>
      </c>
      <c r="G4" s="5"/>
    </row>
    <row r="7" spans="1:10" ht="16.5">
      <c r="A7" s="71">
        <v>43668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43668</v>
      </c>
      <c r="C11" s="77">
        <v>43665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3296.99</v>
      </c>
      <c r="C13" s="79">
        <v>3297.06</v>
      </c>
      <c r="D13" s="80">
        <v>-0.07000000000016371</v>
      </c>
      <c r="H13" s="6"/>
      <c r="I13" s="6"/>
      <c r="J13" s="6"/>
    </row>
    <row r="14" spans="1:10" ht="16.5">
      <c r="A14" s="78" t="s">
        <v>82</v>
      </c>
      <c r="B14" s="81">
        <v>1552.18</v>
      </c>
      <c r="C14" s="79">
        <v>1552.18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815.42</v>
      </c>
      <c r="C15" s="79">
        <v>815.44</v>
      </c>
      <c r="D15" s="80">
        <v>-0.020000000000095497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43668</v>
      </c>
      <c r="C20" s="77">
        <v>43665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7160.78868241</v>
      </c>
      <c r="C22" s="85">
        <v>7160.94277628</v>
      </c>
      <c r="D22" s="78">
        <v>-0.15409386999999697</v>
      </c>
      <c r="H22" s="6"/>
      <c r="I22" s="6"/>
      <c r="J22" s="6"/>
    </row>
    <row r="23" spans="1:10" ht="16.5">
      <c r="A23" s="78" t="s">
        <v>82</v>
      </c>
      <c r="B23" s="85">
        <v>1047.77634279</v>
      </c>
      <c r="C23" s="85">
        <v>1047.77634279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8208.5650252</v>
      </c>
      <c r="C24" s="85">
        <v>8208.71911907</v>
      </c>
      <c r="D24" s="78">
        <v>-0.15409386999999697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2019-07-22T17:50:42Z</dcterms:modified>
  <cp:category/>
  <cp:version/>
  <cp:contentType/>
  <cp:contentStatus/>
</cp:coreProperties>
</file>