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<sst xmlns="http://schemas.openxmlformats.org/spreadsheetml/2006/main" count="128" uniqueCount="105">
  <si>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</si>
  <si>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</si>
  <si>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</si>
  <si>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</si>
  <si>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</si>
  <si>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</si>
  <si>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</si>
  <si>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</si>
  <si>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</si>
  <si>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</si>
  <si>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</si>
  <si>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</si>
  <si>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</si>
  <si>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</si>
  <si>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</si>
  <si>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</si>
  <si>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</si>
  <si>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</si>
  <si>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</si>
  <si>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</si>
  <si>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</si>
  <si>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</si>
  <si>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</si>
  <si>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</si>
  <si>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</si>
  <si>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</si>
  <si>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</si>
  <si>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</si>
  <si>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</si>
  <si>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</si>
  <si>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</si>
  <si>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</si>
  <si>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</si>
  <si>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</si>
  <si>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</si>
  <si>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</si>
  <si>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</si>
  <si>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</si>
  <si>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</si>
  <si>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</si>
  <si>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</si>
  <si>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</si>
  <si>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</si>
  <si>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</si>
  <si>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</si>
  <si>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</si>
  <si>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</si>
  <si>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</si>
  <si>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</si>
  <si>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</si>
  <si>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</si>
  <si>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</si>
  <si>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</si>
  <si>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</si>
  <si>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</si>
  <si>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</si>
  <si>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</si>
  <si>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</si>
  <si>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</si>
  <si>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</si>
  <si>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</si>
  <si>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</si>
  <si>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</si>
  <si>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</si>
  <si>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</si>
  <si>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</si>
  <si>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</si>
  <si>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</si>
  <si>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</si>
  <si>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</si>
  <si>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</si>
  <si>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</si>
  <si>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</si>
  <si>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</si>
  <si>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</si>
  <si>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</si>
  <si>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</si>
  <si>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</si>
  <si>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</si>
  <si>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</si>
  <si>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</si>
  <si>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</si>
  <si>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</si>
  <si>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</si>
  <si>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</si>
  <si>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</si>
  <si>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</si>
  <si>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</si>
  <si>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</si>
  <si>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</si>
  <si>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</si>
  <si>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</si>
  <si>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</si>
  <si>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</si>
  <si>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</si>
  <si>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</si>
  <si>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</si>
  <si>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</si>
  <si>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</si>
  <si>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</si>
  <si>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</si>
  <si>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JMMB Group Limited -*</t>
  </si>
  <si>
    <t>FirstCaribbean International Bank -*</t>
  </si>
  <si>
    <t>Cable and Wireless Barbados Limited -+</t>
  </si>
  <si>
    <t>Monday June 24,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</si>
</sst>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94</v>
      </c>
      <c r="L4" s="21" t="s">
        <v>95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43627</v>
      </c>
      <c r="C7" s="25"/>
      <c r="D7" s="26"/>
      <c r="E7" s="26"/>
      <c r="F7" s="26">
        <v>3.1</v>
      </c>
      <c r="G7" s="26">
        <v>3.1</v>
      </c>
      <c r="H7" s="26"/>
      <c r="I7" s="26">
        <v>3.1</v>
      </c>
      <c r="J7" s="26"/>
      <c r="K7" s="27">
        <v>250</v>
      </c>
      <c r="L7" s="27"/>
    </row>
    <row r="8" spans="1:12" s="1" customFormat="1" ht="15.75">
      <c r="A8" s="23" t="s">
        <v>92</v>
      </c>
      <c r="B8" s="24">
        <v>43636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41010</v>
      </c>
      <c r="L8" s="30">
        <v>1228</v>
      </c>
    </row>
    <row r="9" spans="1:12" s="1" customFormat="1" ht="15.75">
      <c r="A9" s="23" t="s">
        <v>91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2893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103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93</v>
      </c>
      <c r="B14" s="24">
        <v>43636</v>
      </c>
      <c r="C14" s="25"/>
      <c r="D14" s="26"/>
      <c r="E14" s="26"/>
      <c r="F14" s="26">
        <v>4.6</v>
      </c>
      <c r="G14" s="26">
        <v>4.6</v>
      </c>
      <c r="H14" s="26"/>
      <c r="I14" s="26">
        <v>4.62</v>
      </c>
      <c r="J14" s="26">
        <v>4.68</v>
      </c>
      <c r="K14" s="27">
        <v>3000</v>
      </c>
      <c r="L14" s="27">
        <v>2402</v>
      </c>
    </row>
    <row r="15" spans="1:12" s="1" customFormat="1" ht="15.75">
      <c r="A15" s="23" t="s">
        <v>102</v>
      </c>
      <c r="B15" s="24">
        <v>43635</v>
      </c>
      <c r="C15" s="32"/>
      <c r="D15" s="26"/>
      <c r="E15" s="26"/>
      <c r="F15" s="26">
        <v>2.86</v>
      </c>
      <c r="G15" s="26">
        <v>2.86</v>
      </c>
      <c r="H15" s="28"/>
      <c r="I15" s="26"/>
      <c r="J15" s="26">
        <v>2.86</v>
      </c>
      <c r="K15" s="27"/>
      <c r="L15" s="27">
        <v>1875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82</v>
      </c>
      <c r="B17" s="34">
        <v>43637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89</v>
      </c>
      <c r="B18" s="24">
        <v>43640</v>
      </c>
      <c r="C18" s="32">
        <v>18400</v>
      </c>
      <c r="D18" s="26">
        <v>0.55</v>
      </c>
      <c r="E18" s="26">
        <v>0.55</v>
      </c>
      <c r="F18" s="26">
        <v>0.55</v>
      </c>
      <c r="G18" s="26">
        <v>0.55</v>
      </c>
      <c r="H18" s="28">
        <f>G18-F18</f>
        <v>0</v>
      </c>
      <c r="I18" s="26">
        <v>0.54</v>
      </c>
      <c r="J18" s="36">
        <v>0.55</v>
      </c>
      <c r="K18" s="27">
        <v>274</v>
      </c>
      <c r="L18" s="27">
        <v>143622</v>
      </c>
    </row>
    <row r="19" spans="1:12" s="1" customFormat="1" ht="15.75">
      <c r="A19" s="23" t="s">
        <v>100</v>
      </c>
      <c r="B19" s="24">
        <v>43637</v>
      </c>
      <c r="C19" s="32"/>
      <c r="D19" s="26"/>
      <c r="E19" s="26"/>
      <c r="F19" s="26">
        <v>3.27</v>
      </c>
      <c r="G19" s="26">
        <v>3.27</v>
      </c>
      <c r="H19" s="26"/>
      <c r="I19" s="26">
        <v>3.26</v>
      </c>
      <c r="J19" s="26">
        <v>3.3</v>
      </c>
      <c r="K19" s="27">
        <v>3577</v>
      </c>
      <c r="L19" s="27">
        <v>45359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96</v>
      </c>
      <c r="B21" s="24">
        <v>43635</v>
      </c>
      <c r="C21" s="32"/>
      <c r="D21" s="26"/>
      <c r="E21" s="26"/>
      <c r="F21" s="26">
        <v>3.62</v>
      </c>
      <c r="G21" s="26">
        <v>3.62</v>
      </c>
      <c r="H21" s="26"/>
      <c r="I21" s="26">
        <v>3.62</v>
      </c>
      <c r="J21" s="26">
        <v>3.75</v>
      </c>
      <c r="K21" s="27">
        <v>706</v>
      </c>
      <c r="L21" s="27">
        <v>3600</v>
      </c>
    </row>
    <row r="22" spans="1:12" s="1" customFormat="1" ht="15.75">
      <c r="A22" s="23" t="s">
        <v>101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43637</v>
      </c>
      <c r="C26" s="32"/>
      <c r="D26" s="26"/>
      <c r="E26" s="26"/>
      <c r="F26" s="26">
        <v>5.2</v>
      </c>
      <c r="G26" s="26">
        <v>5.2</v>
      </c>
      <c r="H26" s="28"/>
      <c r="I26" s="26"/>
      <c r="J26" s="26">
        <v>5.84</v>
      </c>
      <c r="K26" s="27"/>
      <c r="L26" s="27">
        <v>6725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99</v>
      </c>
      <c r="B28" s="24">
        <v>43640</v>
      </c>
      <c r="C28" s="32">
        <v>15000</v>
      </c>
      <c r="D28" s="26">
        <v>2.67</v>
      </c>
      <c r="E28" s="26">
        <v>2.67</v>
      </c>
      <c r="F28" s="26">
        <v>2.67</v>
      </c>
      <c r="G28" s="26">
        <v>2.67</v>
      </c>
      <c r="H28" s="26">
        <f>G28-F28</f>
        <v>0</v>
      </c>
      <c r="I28" s="26">
        <v>2.65</v>
      </c>
      <c r="J28" s="26">
        <v>2.67</v>
      </c>
      <c r="K28" s="27">
        <v>529</v>
      </c>
      <c r="L28" s="27">
        <v>738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90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556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20.16</v>
      </c>
      <c r="G32" s="28">
        <v>20.31</v>
      </c>
      <c r="H32" s="28">
        <f>G32-F32</f>
        <v>0.14999999999999858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33400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81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3282.64</v>
      </c>
      <c r="C2" s="16">
        <v>33400</v>
      </c>
      <c r="D2" s="17">
        <v>50170.00000000001</v>
      </c>
      <c r="E2" s="16">
        <v>5</v>
      </c>
      <c r="F2" s="18">
        <f>B22</f>
        <v>7129.588315599999</v>
      </c>
      <c r="G2" s="5"/>
    </row>
    <row r="3" spans="1:7" ht="15">
      <c r="A3" s="14" t="s">
        <v>62</v>
      </c>
      <c r="B3" s="15">
        <f>B14</f>
        <v>1645.36</v>
      </c>
      <c r="C3" s="16">
        <v>0</v>
      </c>
      <c r="D3" s="17">
        <v>0</v>
      </c>
      <c r="E3" s="16">
        <v>0</v>
      </c>
      <c r="F3" s="18">
        <f>B23</f>
        <v>1110.6812416399998</v>
      </c>
      <c r="G3" s="5"/>
    </row>
    <row r="4" spans="1:7" ht="15">
      <c r="A4" s="14" t="s">
        <v>63</v>
      </c>
      <c r="B4" s="15">
        <f>B15</f>
        <v>818.56</v>
      </c>
      <c r="C4" s="16">
        <f>SUM(C2:C3)</f>
        <v>33400</v>
      </c>
      <c r="D4" s="17">
        <f>SUM(D2:D3)</f>
        <v>50170.00000000001</v>
      </c>
      <c r="E4" s="16">
        <f>SUM(E2:E3)</f>
        <v>5</v>
      </c>
      <c r="F4" s="18">
        <f>B24</f>
        <v>8240.269557239999</v>
      </c>
      <c r="G4" s="5"/>
    </row>
    <row r="7" spans="1:10" ht="16.5">
      <c r="A7" s="71">
        <v>43640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43640</v>
      </c>
      <c r="C11" s="77">
        <v>43637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83</v>
      </c>
      <c r="B13" s="79">
        <v>3282.64</v>
      </c>
      <c r="C13" s="79">
        <v>3282.49</v>
      </c>
      <c r="D13" s="80">
        <v>0.15000000000009095</v>
      </c>
      <c r="H13" s="6"/>
      <c r="I13" s="6"/>
      <c r="J13" s="6"/>
    </row>
    <row r="14" spans="1:10" ht="16.5">
      <c r="A14" s="78" t="s">
        <v>84</v>
      </c>
      <c r="B14" s="81">
        <v>1645.36</v>
      </c>
      <c r="C14" s="79">
        <v>1645.36</v>
      </c>
      <c r="D14" s="80">
        <v>0</v>
      </c>
      <c r="H14" s="6"/>
      <c r="I14" s="6"/>
      <c r="J14" s="6"/>
    </row>
    <row r="15" spans="1:10" ht="16.5">
      <c r="A15" s="78" t="s">
        <v>85</v>
      </c>
      <c r="B15" s="81">
        <v>818.56</v>
      </c>
      <c r="C15" s="79">
        <v>818.53</v>
      </c>
      <c r="D15" s="80">
        <v>0.029999999999972715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86</v>
      </c>
      <c r="B19" s="83" t="s">
        <v>87</v>
      </c>
      <c r="C19" s="76" t="s">
        <v>66</v>
      </c>
      <c r="D19" s="84" t="s">
        <v>88</v>
      </c>
      <c r="G19" s="4"/>
      <c r="H19" s="6"/>
      <c r="I19" s="6"/>
      <c r="J19" s="6"/>
    </row>
    <row r="20" spans="1:10" ht="16.5">
      <c r="A20" s="78"/>
      <c r="B20" s="77">
        <v>43640</v>
      </c>
      <c r="C20" s="77">
        <v>43637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83</v>
      </c>
      <c r="B22" s="85">
        <v>7129.588315599999</v>
      </c>
      <c r="C22" s="85">
        <v>7129.25811445</v>
      </c>
      <c r="D22" s="78">
        <v>0.330201149999084</v>
      </c>
      <c r="H22" s="6"/>
      <c r="I22" s="6"/>
      <c r="J22" s="6"/>
    </row>
    <row r="23" spans="1:10" ht="16.5">
      <c r="A23" s="78" t="s">
        <v>84</v>
      </c>
      <c r="B23" s="85">
        <v>1110.6812416399998</v>
      </c>
      <c r="C23" s="85">
        <v>1110.6812416399998</v>
      </c>
      <c r="D23" s="80">
        <v>0</v>
      </c>
      <c r="H23" s="6"/>
      <c r="I23" s="6"/>
      <c r="J23" s="6"/>
    </row>
    <row r="24" spans="1:10" ht="16.5">
      <c r="A24" s="78" t="s">
        <v>85</v>
      </c>
      <c r="B24" s="85">
        <v>8240.269557239999</v>
      </c>
      <c r="C24" s="85">
        <v>8239.93935609</v>
      </c>
      <c r="D24" s="78">
        <v>0.3302011499981745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78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77</v>
      </c>
      <c r="B5" s="47" t="s">
        <v>79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97</v>
      </c>
      <c r="B6" s="47" t="s">
        <v>80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2019-06-24T17:49:29Z</dcterms:modified>
  <cp:category/>
  <cp:version/>
  <cp:contentType/>
  <cp:contentStatus/>
</cp:coreProperties>
</file>