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<sst xmlns="http://schemas.openxmlformats.org/spreadsheetml/2006/main" count="128" uniqueCount="104">
  <si>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</si>
  <si>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</si>
  <si>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</si>
  <si>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</si>
  <si>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</si>
  <si>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</si>
  <si>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</si>
  <si>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</si>
  <si>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</si>
  <si>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</si>
  <si>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</si>
  <si>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</si>
  <si>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</si>
  <si>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</si>
  <si>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</si>
  <si>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</si>
  <si>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</si>
  <si>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</si>
  <si>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</si>
  <si>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</si>
  <si>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</si>
  <si>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</si>
  <si>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</si>
  <si>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</si>
  <si>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</si>
  <si>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</si>
  <si>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</si>
  <si>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</si>
  <si>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</si>
  <si>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</si>
  <si>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</si>
  <si>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</si>
  <si>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</si>
  <si>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</si>
  <si>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</si>
  <si>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</si>
  <si>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</si>
  <si>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</si>
  <si>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</si>
  <si>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</si>
  <si>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</si>
  <si>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</si>
  <si>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</si>
  <si>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</si>
  <si>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</si>
  <si>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</si>
  <si>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</si>
  <si>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</si>
  <si>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</si>
  <si>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</si>
  <si>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</si>
  <si>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</si>
  <si>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</si>
  <si>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</si>
  <si>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</si>
  <si>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</si>
  <si>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</si>
  <si>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</si>
  <si>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</si>
  <si>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</si>
  <si>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</si>
  <si>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</si>
  <si>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</si>
  <si>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</si>
  <si>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</si>
  <si>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</si>
  <si>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</si>
  <si>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</si>
  <si>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</si>
  <si>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</si>
  <si>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</si>
  <si>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</si>
  <si>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</si>
  <si>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</si>
  <si>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</si>
  <si>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</si>
  <si>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</si>
  <si>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</si>
  <si>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</si>
  <si>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</si>
  <si>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</si>
  <si>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</si>
  <si>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</si>
  <si>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</si>
  <si>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</si>
  <si>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</si>
  <si>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</si>
  <si>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</si>
  <si>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</si>
  <si>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</si>
  <si>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</si>
  <si>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</si>
  <si>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</si>
  <si>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</si>
  <si>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</si>
  <si>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</si>
  <si>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</si>
  <si>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</si>
  <si>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Sagicor Financial Corporation Limited -*</t>
  </si>
  <si>
    <t>Goddard Enterprises Limited -*</t>
  </si>
  <si>
    <t>Insurance Corporation of Barbados Limited</t>
  </si>
  <si>
    <t>Emera Deposit Receipt -*</t>
  </si>
  <si>
    <t>Productive Business Solutions Limited -*</t>
  </si>
  <si>
    <t>Tuesday May 14,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</si>
</sst>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/>
      <c r="K7" s="27"/>
      <c r="L7" s="27"/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/>
      <c r="J9" s="29">
        <v>3.5</v>
      </c>
      <c r="K9" s="30"/>
      <c r="L9" s="27">
        <v>396</v>
      </c>
    </row>
    <row r="10" spans="1:12" s="1" customFormat="1" ht="15.75">
      <c r="A10" s="23" t="s">
        <v>55</v>
      </c>
      <c r="B10" s="24">
        <v>43559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21308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43594</v>
      </c>
      <c r="C14" s="25"/>
      <c r="D14" s="26"/>
      <c r="E14" s="26"/>
      <c r="F14" s="26">
        <v>4.5</v>
      </c>
      <c r="G14" s="26">
        <v>4.5</v>
      </c>
      <c r="H14" s="26"/>
      <c r="I14" s="26">
        <v>4.5</v>
      </c>
      <c r="J14" s="26">
        <v>4.68</v>
      </c>
      <c r="K14" s="27">
        <v>264</v>
      </c>
      <c r="L14" s="27">
        <v>2666</v>
      </c>
    </row>
    <row r="15" spans="1:12" s="1" customFormat="1" ht="15.75">
      <c r="A15" s="23" t="s">
        <v>24</v>
      </c>
      <c r="B15" s="24">
        <v>43564</v>
      </c>
      <c r="C15" s="32"/>
      <c r="D15" s="26"/>
      <c r="E15" s="26"/>
      <c r="F15" s="26">
        <v>2.85</v>
      </c>
      <c r="G15" s="26">
        <v>2.85</v>
      </c>
      <c r="H15" s="28"/>
      <c r="I15" s="26"/>
      <c r="J15" s="26">
        <v>2.8</v>
      </c>
      <c r="K15" s="27"/>
      <c r="L15" s="27">
        <v>2250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43594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91</v>
      </c>
      <c r="B18" s="24">
        <v>43567.457280092596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0.54</v>
      </c>
      <c r="K18" s="27"/>
      <c r="L18" s="27">
        <v>3000</v>
      </c>
    </row>
    <row r="19" spans="1:12" s="1" customFormat="1" ht="15.75">
      <c r="A19" s="23" t="s">
        <v>99</v>
      </c>
      <c r="B19" s="24">
        <v>43599</v>
      </c>
      <c r="C19" s="32">
        <v>2548</v>
      </c>
      <c r="D19" s="26">
        <v>3.26</v>
      </c>
      <c r="E19" s="26">
        <v>3.25</v>
      </c>
      <c r="F19" s="26">
        <v>3.25</v>
      </c>
      <c r="G19" s="26">
        <v>3.25</v>
      </c>
      <c r="H19" s="26">
        <f>G19-F19</f>
        <v>0</v>
      </c>
      <c r="I19" s="26">
        <v>3.26</v>
      </c>
      <c r="J19" s="26">
        <v>3.33</v>
      </c>
      <c r="K19" s="27">
        <v>52</v>
      </c>
      <c r="L19" s="27">
        <v>8000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100</v>
      </c>
      <c r="B21" s="24">
        <v>43581.457280092596</v>
      </c>
      <c r="C21" s="32"/>
      <c r="D21" s="26"/>
      <c r="E21" s="26"/>
      <c r="F21" s="26">
        <v>3.4</v>
      </c>
      <c r="G21" s="26">
        <v>3.4</v>
      </c>
      <c r="H21" s="26"/>
      <c r="I21" s="26"/>
      <c r="J21" s="26">
        <v>3.4</v>
      </c>
      <c r="K21" s="27"/>
      <c r="L21" s="27">
        <v>770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0.47</v>
      </c>
      <c r="J22" s="26"/>
      <c r="K22" s="27">
        <v>2223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43598</v>
      </c>
      <c r="C28" s="32"/>
      <c r="D28" s="26"/>
      <c r="E28" s="26"/>
      <c r="F28" s="26">
        <v>2.5</v>
      </c>
      <c r="G28" s="26">
        <v>2.5</v>
      </c>
      <c r="H28" s="26"/>
      <c r="I28" s="26">
        <v>2.44</v>
      </c>
      <c r="J28" s="26">
        <v>2.52</v>
      </c>
      <c r="K28" s="27">
        <v>4000</v>
      </c>
      <c r="L28" s="27">
        <v>3407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</v>
      </c>
      <c r="J31" s="26"/>
      <c r="K31" s="27">
        <v>12</v>
      </c>
      <c r="L31" s="27"/>
    </row>
    <row r="32" spans="1:12" s="1" customFormat="1" ht="15.75">
      <c r="A32" s="23" t="s">
        <v>101</v>
      </c>
      <c r="B32" s="24">
        <v>43593</v>
      </c>
      <c r="C32" s="32"/>
      <c r="D32" s="26"/>
      <c r="E32" s="26"/>
      <c r="F32" s="28">
        <v>18.44</v>
      </c>
      <c r="G32" s="28">
        <v>18.58</v>
      </c>
      <c r="H32" s="28">
        <f>G32-F32</f>
        <v>0.13999999999999702</v>
      </c>
      <c r="I32" s="26">
        <v>20</v>
      </c>
      <c r="J32" s="26"/>
      <c r="K32" s="27">
        <v>50</v>
      </c>
      <c r="L32" s="27"/>
    </row>
    <row r="33" spans="1:12" s="1" customFormat="1" ht="15.75">
      <c r="A33" s="37" t="s">
        <v>10</v>
      </c>
      <c r="B33" s="38"/>
      <c r="C33" s="39">
        <f>SUM(C6:C32)</f>
        <v>2548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3241.4159199125925</v>
      </c>
      <c r="C2" s="16">
        <v>2548</v>
      </c>
      <c r="D2" s="17">
        <v>8281.48</v>
      </c>
      <c r="E2" s="16">
        <v>2</v>
      </c>
      <c r="F2" s="18">
        <f>B22</f>
        <v>7039.93442094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813.8775888812215</v>
      </c>
      <c r="C4" s="16">
        <f>SUM(C2:C3)</f>
        <v>2548</v>
      </c>
      <c r="D4" s="17">
        <f>SUM(D2:D3)</f>
        <v>8281.48</v>
      </c>
      <c r="E4" s="16">
        <f>SUM(E2:E3)</f>
        <v>2</v>
      </c>
      <c r="F4" s="18">
        <f>B24</f>
        <v>8192.9936997</v>
      </c>
      <c r="G4" s="5"/>
    </row>
    <row r="7" spans="1:10" ht="16.5">
      <c r="A7" s="71">
        <v>43599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43599</v>
      </c>
      <c r="C11" s="77">
        <v>43598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3241.4159199125925</v>
      </c>
      <c r="C13" s="79">
        <v>3241.2740202033983</v>
      </c>
      <c r="D13" s="80">
        <v>0.14189970919414918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813.8775888812215</v>
      </c>
      <c r="C15" s="79">
        <v>813.8469740529895</v>
      </c>
      <c r="D15" s="80">
        <v>0.03061482823204642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43599</v>
      </c>
      <c r="C20" s="77">
        <v>43598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7039.93442094</v>
      </c>
      <c r="C22" s="85">
        <v>7039.6262332</v>
      </c>
      <c r="D22" s="78">
        <v>0.30818773999999394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8192.9936997</v>
      </c>
      <c r="C24" s="85">
        <v>8192.68551196</v>
      </c>
      <c r="D24" s="78">
        <v>0.30818773999999394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102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2019-05-14T17:40:56Z</dcterms:modified>
  <cp:category/>
  <cp:version/>
  <cp:contentType/>
  <cp:contentStatus/>
</cp:coreProperties>
</file>