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<sst xmlns="http://schemas.openxmlformats.org/spreadsheetml/2006/main" count="128" uniqueCount="104">
  <si>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</si>
  <si>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</si>
  <si>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</si>
  <si>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</si>
  <si>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</si>
  <si>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</si>
  <si>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</si>
  <si>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</si>
  <si>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</si>
  <si>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</si>
  <si>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</si>
  <si>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</si>
  <si>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</si>
  <si>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</si>
  <si>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</si>
  <si>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</si>
  <si>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</si>
  <si>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</si>
  <si>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</si>
  <si>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</si>
  <si>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</si>
  <si>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</si>
  <si>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</si>
  <si>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</si>
  <si>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</si>
  <si>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</si>
  <si>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</si>
  <si>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</si>
  <si>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</si>
  <si>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</si>
  <si>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</si>
  <si>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</si>
  <si>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</si>
  <si>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</si>
  <si>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</si>
  <si>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</si>
  <si>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</si>
  <si>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</si>
  <si>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</si>
  <si>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</si>
  <si>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</si>
  <si>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</si>
  <si>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</si>
  <si>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</si>
  <si>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</si>
  <si>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</si>
  <si>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</si>
  <si>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</si>
  <si>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</si>
  <si>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</si>
  <si>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</si>
  <si>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</si>
  <si>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</si>
  <si>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</si>
  <si>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</si>
  <si>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</si>
  <si>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</si>
  <si>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</si>
  <si>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</si>
  <si>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</si>
  <si>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</si>
  <si>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</si>
  <si>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</si>
  <si>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</si>
  <si>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</si>
  <si>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</si>
  <si>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</si>
  <si>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</si>
  <si>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</si>
  <si>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</si>
  <si>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</si>
  <si>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</si>
  <si>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</si>
  <si>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</si>
  <si>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</si>
  <si>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</si>
  <si>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</si>
  <si>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</si>
  <si>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</si>
  <si>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</si>
  <si>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</si>
  <si>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</si>
  <si>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</si>
  <si>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</si>
  <si>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</si>
  <si>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</si>
  <si>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</si>
  <si>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</si>
  <si>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</si>
  <si>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</si>
  <si>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</si>
  <si>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</si>
  <si>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</si>
  <si>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</si>
  <si>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</si>
  <si>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</si>
  <si>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</si>
  <si>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</si>
  <si>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</si>
  <si>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</si>
  <si>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</si>
  <si>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</si>
  <si>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</si>
  <si>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Wednesday March 20,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</si>
</sst>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68">
        <v>13430</v>
      </c>
      <c r="L6" s="68">
        <v>1000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43536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29272</v>
      </c>
      <c r="L8" s="68">
        <v>10218</v>
      </c>
    </row>
    <row r="9" spans="1:12" s="9" customFormat="1" ht="15">
      <c r="A9" s="5" t="s">
        <v>96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>
        <v>3.5</v>
      </c>
      <c r="K9" s="68">
        <v>10</v>
      </c>
      <c r="L9" s="69">
        <v>446</v>
      </c>
    </row>
    <row r="10" spans="1:12" s="9" customFormat="1" ht="1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43543</v>
      </c>
      <c r="C14" s="7"/>
      <c r="D14" s="8"/>
      <c r="E14" s="8"/>
      <c r="F14" s="8">
        <v>4.5</v>
      </c>
      <c r="G14" s="8">
        <v>4.5</v>
      </c>
      <c r="H14" s="46"/>
      <c r="I14" s="8">
        <v>4.3</v>
      </c>
      <c r="J14" s="8">
        <v>4.5</v>
      </c>
      <c r="K14" s="68">
        <v>2500</v>
      </c>
      <c r="L14" s="68">
        <v>14549</v>
      </c>
    </row>
    <row r="15" spans="1:12" s="9" customFormat="1" ht="15">
      <c r="A15" s="5" t="s">
        <v>24</v>
      </c>
      <c r="B15" s="6">
        <v>43544</v>
      </c>
      <c r="C15" s="61">
        <v>49</v>
      </c>
      <c r="D15" s="8">
        <v>2.86</v>
      </c>
      <c r="E15" s="8">
        <v>2.86</v>
      </c>
      <c r="F15" s="8">
        <v>2.95</v>
      </c>
      <c r="G15" s="8">
        <v>2.86</v>
      </c>
      <c r="H15" s="46">
        <f>G15-F15</f>
        <v>-0.0900000000000003</v>
      </c>
      <c r="I15" s="8">
        <v>2.4</v>
      </c>
      <c r="J15" s="8">
        <v>2.86</v>
      </c>
      <c r="K15" s="68">
        <v>5000</v>
      </c>
      <c r="L15" s="68">
        <v>8345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70"/>
      <c r="L17" s="70">
        <v>51358</v>
      </c>
    </row>
    <row r="18" spans="1:12" s="9" customFormat="1" ht="15">
      <c r="A18" s="5" t="s">
        <v>94</v>
      </c>
      <c r="B18" s="6">
        <v>43543</v>
      </c>
      <c r="C18" s="61"/>
      <c r="D18" s="8"/>
      <c r="E18" s="8"/>
      <c r="F18" s="8">
        <v>0.6</v>
      </c>
      <c r="G18" s="8">
        <v>0.6</v>
      </c>
      <c r="H18" s="46"/>
      <c r="I18" s="8">
        <v>0.55</v>
      </c>
      <c r="J18" s="66">
        <v>0.6</v>
      </c>
      <c r="K18" s="68">
        <v>3029</v>
      </c>
      <c r="L18" s="68">
        <v>2556</v>
      </c>
    </row>
    <row r="19" spans="1:12" s="9" customFormat="1" ht="15">
      <c r="A19" s="5" t="s">
        <v>99</v>
      </c>
      <c r="B19" s="6">
        <v>43544</v>
      </c>
      <c r="C19" s="61">
        <v>90</v>
      </c>
      <c r="D19" s="8">
        <v>3.29</v>
      </c>
      <c r="E19" s="8">
        <v>3.29</v>
      </c>
      <c r="F19" s="8">
        <v>3.29</v>
      </c>
      <c r="G19" s="8">
        <v>3.29</v>
      </c>
      <c r="H19" s="46">
        <f>G19-F19</f>
        <v>0</v>
      </c>
      <c r="I19" s="8"/>
      <c r="J19" s="8">
        <v>3.29</v>
      </c>
      <c r="K19" s="68"/>
      <c r="L19" s="68">
        <v>1909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43543</v>
      </c>
      <c r="C21" s="61"/>
      <c r="D21" s="8"/>
      <c r="E21" s="8"/>
      <c r="F21" s="8">
        <v>3.41</v>
      </c>
      <c r="G21" s="8">
        <v>3.41</v>
      </c>
      <c r="H21" s="46"/>
      <c r="I21" s="8">
        <v>3.41</v>
      </c>
      <c r="J21" s="8">
        <v>3.75</v>
      </c>
      <c r="K21" s="68">
        <v>410</v>
      </c>
      <c r="L21" s="68">
        <v>3600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43544</v>
      </c>
      <c r="C28" s="61">
        <v>10749</v>
      </c>
      <c r="D28" s="8">
        <v>2.6</v>
      </c>
      <c r="E28" s="8">
        <v>2.6</v>
      </c>
      <c r="F28" s="8">
        <v>2.65</v>
      </c>
      <c r="G28" s="8">
        <v>2.6</v>
      </c>
      <c r="H28" s="46">
        <f>G28-F28</f>
        <v>-0.04999999999999982</v>
      </c>
      <c r="I28" s="8">
        <v>2.6</v>
      </c>
      <c r="J28" s="8">
        <v>2.65</v>
      </c>
      <c r="K28" s="68">
        <v>25272</v>
      </c>
      <c r="L28" s="68">
        <v>38871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43538</v>
      </c>
      <c r="C31" s="61"/>
      <c r="D31" s="8"/>
      <c r="E31" s="8"/>
      <c r="F31" s="8">
        <v>24</v>
      </c>
      <c r="G31" s="8">
        <v>24</v>
      </c>
      <c r="H31" s="46"/>
      <c r="I31" s="8">
        <v>24.5</v>
      </c>
      <c r="J31" s="8"/>
      <c r="K31" s="68">
        <v>200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18.07</v>
      </c>
      <c r="G32" s="46">
        <v>18.09</v>
      </c>
      <c r="H32" s="8">
        <f>G32-F32</f>
        <v>0.019999999999999574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10888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3270.232681447282</v>
      </c>
      <c r="C2" s="54">
        <v>10888</v>
      </c>
      <c r="D2" s="55">
        <v>28383.64</v>
      </c>
      <c r="E2" s="54">
        <v>4</v>
      </c>
      <c r="F2" s="53">
        <f>B22</f>
        <v>7102.520684589999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820.1605757675525</v>
      </c>
      <c r="C4" s="54">
        <f>SUM(C2:C3)</f>
        <v>10888</v>
      </c>
      <c r="D4" s="55">
        <f>SUM(D2:D3)</f>
        <v>28383.64</v>
      </c>
      <c r="E4" s="54">
        <f>SUM(E2:E3)</f>
        <v>4</v>
      </c>
      <c r="F4" s="53">
        <f>B24</f>
        <v>8256.242120179999</v>
      </c>
      <c r="G4" s="50"/>
    </row>
    <row r="7" spans="1:10" ht="15.75">
      <c r="A7" s="71">
        <v>43544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43544</v>
      </c>
      <c r="C11" s="79">
        <v>43543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3270.232681447282</v>
      </c>
      <c r="C13" s="82">
        <v>3342.6229521334762</v>
      </c>
      <c r="D13" s="83">
        <v>-72.39027068619407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820.1605757675525</v>
      </c>
      <c r="C15" s="82">
        <v>835.7787593094173</v>
      </c>
      <c r="D15" s="83">
        <v>-15.618183541864823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43544</v>
      </c>
      <c r="C20" s="79">
        <v>43543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7102.520684589999</v>
      </c>
      <c r="C22" s="89">
        <v>7259.74295127</v>
      </c>
      <c r="D22" s="80">
        <v>-157.22226668000076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8256.242120179999</v>
      </c>
      <c r="C24" s="89">
        <v>8413.464386860001</v>
      </c>
      <c r="D24" s="80">
        <v>-157.22226668000258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2019-03-20T17:38:03Z</dcterms:modified>
  <cp:category/>
  <cp:version/>
  <cp:contentType/>
  <cp:contentStatus/>
</cp:coreProperties>
</file>