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<sst xmlns="http://schemas.openxmlformats.org/spreadsheetml/2006/main" count="133" uniqueCount="104">
  <si>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</si>
  <si>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</si>
  <si>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</si>
  <si>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</si>
  <si>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</si>
  <si>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</si>
  <si>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</si>
  <si>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</si>
  <si>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</si>
  <si>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</si>
  <si>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</si>
  <si>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</si>
  <si>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</si>
  <si>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</si>
  <si>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</si>
  <si>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</si>
  <si>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</si>
  <si>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</si>
  <si>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</si>
  <si>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</si>
  <si>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</si>
  <si>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</si>
  <si>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</si>
  <si>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</si>
  <si>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</si>
  <si>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</si>
  <si>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</si>
  <si>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</si>
  <si>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</si>
  <si>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</si>
  <si>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</si>
  <si>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</si>
  <si>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</si>
  <si>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</si>
  <si>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</si>
  <si>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</si>
  <si>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</si>
  <si>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</si>
  <si>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</si>
  <si>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</si>
  <si>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</si>
  <si>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</si>
  <si>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</si>
  <si>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</si>
  <si>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</si>
  <si>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</si>
  <si>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</si>
  <si>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</si>
  <si>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</si>
  <si>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</si>
  <si>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</si>
  <si>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</si>
  <si>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</si>
  <si>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</si>
  <si>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</si>
  <si>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</si>
  <si>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</si>
  <si>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</si>
  <si>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</si>
  <si>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</si>
  <si>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</si>
  <si>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</si>
  <si>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</si>
  <si>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</si>
  <si>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</si>
  <si>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</si>
  <si>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</si>
  <si>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</si>
  <si>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</si>
  <si>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</si>
  <si>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</si>
  <si>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</si>
  <si>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</si>
  <si>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</si>
  <si>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</si>
  <si>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</si>
  <si>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</si>
  <si>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</si>
  <si>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</si>
  <si>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</si>
  <si>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</si>
  <si>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</si>
  <si>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</si>
  <si>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</si>
  <si>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</si>
  <si>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</si>
  <si>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</si>
  <si>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</si>
  <si>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</si>
  <si>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</si>
  <si>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</si>
  <si>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</si>
  <si>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</si>
  <si>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</si>
  <si>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</si>
  <si>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</si>
  <si>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Goddard Enterprises Limited -*</t>
  </si>
  <si>
    <t>Barbados Dairy Industries Limited</t>
  </si>
  <si>
    <t>Banks Holdings Limited</t>
  </si>
  <si>
    <t>Emera Deposit Receipt</t>
  </si>
  <si>
    <t>Cave Shepherd and Company Limited -*</t>
  </si>
  <si>
    <t>February 22, 2019</t>
  </si>
  <si>
    <t>Monday February 25, 2019</t>
  </si>
  <si>
    <t>February 25, 2019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</si>
</sst>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7">
        <v>19930</v>
      </c>
      <c r="L6" s="7">
        <v>1000</v>
      </c>
    </row>
    <row r="7" spans="1:12" s="9" customFormat="1" ht="15">
      <c r="A7" s="5" t="s">
        <v>17</v>
      </c>
      <c r="B7" s="6">
        <v>43508</v>
      </c>
      <c r="C7" s="7"/>
      <c r="D7" s="8"/>
      <c r="E7" s="8"/>
      <c r="F7" s="8">
        <v>3.1</v>
      </c>
      <c r="G7" s="8">
        <v>3.1</v>
      </c>
      <c r="H7" s="8"/>
      <c r="I7" s="8">
        <v>1.95</v>
      </c>
      <c r="J7" s="8">
        <v>3.1</v>
      </c>
      <c r="K7" s="7">
        <v>350</v>
      </c>
      <c r="L7" s="7">
        <v>2268</v>
      </c>
    </row>
    <row r="8" spans="1:12" s="9" customFormat="1" ht="15">
      <c r="A8" s="5" t="s">
        <v>98</v>
      </c>
      <c r="B8" s="6">
        <v>43509</v>
      </c>
      <c r="C8" s="7"/>
      <c r="D8" s="8"/>
      <c r="E8" s="8"/>
      <c r="F8" s="8">
        <v>7.1</v>
      </c>
      <c r="G8" s="8">
        <v>7.1</v>
      </c>
      <c r="H8" s="46"/>
      <c r="I8" s="8">
        <v>4.85</v>
      </c>
      <c r="J8" s="8">
        <v>7.1</v>
      </c>
      <c r="K8" s="7">
        <v>34810</v>
      </c>
      <c r="L8" s="7">
        <v>9742</v>
      </c>
    </row>
    <row r="9" spans="1:12" s="9" customFormat="1" ht="15">
      <c r="A9" s="5" t="s">
        <v>97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/>
      <c r="K9" s="7">
        <v>10</v>
      </c>
      <c r="L9" s="7"/>
    </row>
    <row r="10" spans="1:12" s="9" customFormat="1" ht="15">
      <c r="A10" s="5" t="s">
        <v>55</v>
      </c>
      <c r="B10" s="6">
        <v>43502</v>
      </c>
      <c r="C10" s="7"/>
      <c r="D10" s="8"/>
      <c r="E10" s="8"/>
      <c r="F10" s="8">
        <v>0.37</v>
      </c>
      <c r="G10" s="8">
        <v>0.37</v>
      </c>
      <c r="H10" s="8"/>
      <c r="I10" s="8">
        <v>0.3</v>
      </c>
      <c r="J10" s="8">
        <v>0.59</v>
      </c>
      <c r="K10" s="7">
        <v>27400</v>
      </c>
      <c r="L10" s="7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100</v>
      </c>
      <c r="B14" s="6">
        <v>43516</v>
      </c>
      <c r="C14" s="7"/>
      <c r="D14" s="8"/>
      <c r="E14" s="8"/>
      <c r="F14" s="8">
        <v>4.59</v>
      </c>
      <c r="G14" s="8">
        <v>4.59</v>
      </c>
      <c r="H14" s="46"/>
      <c r="I14" s="8">
        <v>4.3</v>
      </c>
      <c r="J14" s="8">
        <v>4.6</v>
      </c>
      <c r="K14" s="7">
        <v>2500</v>
      </c>
      <c r="L14" s="7">
        <v>24860</v>
      </c>
    </row>
    <row r="15" spans="1:12" s="9" customFormat="1" ht="15">
      <c r="A15" s="5" t="s">
        <v>24</v>
      </c>
      <c r="B15" s="6">
        <v>43509</v>
      </c>
      <c r="C15" s="61"/>
      <c r="D15" s="8"/>
      <c r="E15" s="8"/>
      <c r="F15" s="8">
        <v>3.09</v>
      </c>
      <c r="G15" s="8">
        <v>3.09</v>
      </c>
      <c r="H15" s="46"/>
      <c r="I15" s="8">
        <v>2.86</v>
      </c>
      <c r="J15" s="8">
        <v>3.09</v>
      </c>
      <c r="K15" s="7">
        <v>249</v>
      </c>
      <c r="L15" s="7">
        <v>160453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7"/>
      <c r="L16" s="7"/>
    </row>
    <row r="17" spans="1:12" s="65" customFormat="1" ht="15">
      <c r="A17" s="10" t="s">
        <v>84</v>
      </c>
      <c r="B17" s="45">
        <v>43515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61"/>
      <c r="L17" s="61">
        <v>140091</v>
      </c>
    </row>
    <row r="18" spans="1:12" s="9" customFormat="1" ht="15">
      <c r="A18" s="5" t="s">
        <v>94</v>
      </c>
      <c r="B18" s="6">
        <v>43518.4640625</v>
      </c>
      <c r="C18" s="61"/>
      <c r="D18" s="8"/>
      <c r="E18" s="8"/>
      <c r="F18" s="8">
        <v>0.55</v>
      </c>
      <c r="G18" s="8">
        <v>0.55</v>
      </c>
      <c r="H18" s="46"/>
      <c r="I18" s="8"/>
      <c r="J18" s="66">
        <v>0.55</v>
      </c>
      <c r="K18" s="7"/>
      <c r="L18" s="7">
        <v>115445</v>
      </c>
    </row>
    <row r="19" spans="1:12" s="9" customFormat="1" ht="15">
      <c r="A19" s="5" t="s">
        <v>96</v>
      </c>
      <c r="B19" s="6">
        <v>43521</v>
      </c>
      <c r="C19" s="61">
        <v>85</v>
      </c>
      <c r="D19" s="8">
        <v>3.4</v>
      </c>
      <c r="E19" s="8">
        <v>3.4</v>
      </c>
      <c r="F19" s="8">
        <v>3.55</v>
      </c>
      <c r="G19" s="8">
        <v>3.4</v>
      </c>
      <c r="H19" s="46">
        <f>G19-F19</f>
        <v>-0.1499999999999999</v>
      </c>
      <c r="I19" s="8">
        <v>3.01</v>
      </c>
      <c r="J19" s="8">
        <v>3.4</v>
      </c>
      <c r="K19" s="7">
        <v>20268</v>
      </c>
      <c r="L19" s="7">
        <v>2052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87</v>
      </c>
      <c r="B21" s="6">
        <v>43504</v>
      </c>
      <c r="C21" s="61"/>
      <c r="D21" s="8"/>
      <c r="E21" s="8"/>
      <c r="F21" s="8">
        <v>3.41</v>
      </c>
      <c r="G21" s="8">
        <v>3.41</v>
      </c>
      <c r="H21" s="46"/>
      <c r="I21" s="8"/>
      <c r="J21" s="8">
        <v>3.25</v>
      </c>
      <c r="K21" s="7"/>
      <c r="L21" s="7">
        <v>286</v>
      </c>
    </row>
    <row r="22" spans="1:12" s="9" customFormat="1" ht="15">
      <c r="A22" s="5" t="s">
        <v>86</v>
      </c>
      <c r="B22" s="6">
        <v>43515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7">
        <v>3900</v>
      </c>
      <c r="L22" s="7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>
        <v>3.5</v>
      </c>
      <c r="J26" s="8">
        <v>5.75</v>
      </c>
      <c r="K26" s="7">
        <v>838</v>
      </c>
      <c r="L26" s="7">
        <v>980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85</v>
      </c>
      <c r="B28" s="6">
        <v>43518.4640625</v>
      </c>
      <c r="C28" s="61"/>
      <c r="D28" s="8"/>
      <c r="E28" s="8"/>
      <c r="F28" s="8">
        <v>2.9</v>
      </c>
      <c r="G28" s="8">
        <v>2.9</v>
      </c>
      <c r="H28" s="46"/>
      <c r="I28" s="8">
        <v>2.55</v>
      </c>
      <c r="J28" s="8">
        <v>2.9</v>
      </c>
      <c r="K28" s="7">
        <v>1328</v>
      </c>
      <c r="L28" s="7">
        <v>51673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43521</v>
      </c>
      <c r="C31" s="61">
        <v>552</v>
      </c>
      <c r="D31" s="8">
        <v>23.5</v>
      </c>
      <c r="E31" s="8">
        <v>23.5</v>
      </c>
      <c r="F31" s="8">
        <v>22.5</v>
      </c>
      <c r="G31" s="8">
        <v>23.5</v>
      </c>
      <c r="H31" s="8">
        <f>G31-F31</f>
        <v>1</v>
      </c>
      <c r="I31" s="8">
        <v>22.6</v>
      </c>
      <c r="J31" s="8">
        <v>23.5</v>
      </c>
      <c r="K31" s="7">
        <v>2388</v>
      </c>
      <c r="L31" s="7">
        <v>1836</v>
      </c>
    </row>
    <row r="32" spans="1:12" s="9" customFormat="1" ht="15">
      <c r="A32" s="5" t="s">
        <v>99</v>
      </c>
      <c r="B32" s="6"/>
      <c r="C32" s="61"/>
      <c r="D32" s="8"/>
      <c r="E32" s="8"/>
      <c r="F32" s="8">
        <v>17.45</v>
      </c>
      <c r="G32" s="8">
        <v>17.35</v>
      </c>
      <c r="H32" s="8">
        <f>G32-F32</f>
        <v>-0.09999999999999787</v>
      </c>
      <c r="I32" s="8">
        <v>16.99</v>
      </c>
      <c r="J32" s="8"/>
      <c r="K32" s="7">
        <v>10</v>
      </c>
      <c r="L32" s="7"/>
    </row>
    <row r="33" spans="1:12" s="9" customFormat="1" ht="15">
      <c r="A33" s="24" t="s">
        <v>10</v>
      </c>
      <c r="B33" s="14"/>
      <c r="C33" s="25">
        <f>SUM(C6:C32)</f>
        <v>637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6.57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3557.067288637456</v>
      </c>
      <c r="C2" s="54">
        <v>637</v>
      </c>
      <c r="D2" s="55">
        <v>13261</v>
      </c>
      <c r="E2" s="54">
        <v>4</v>
      </c>
      <c r="F2" s="53">
        <f>B22</f>
        <v>7725.48820049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882.0450734878963</v>
      </c>
      <c r="C4" s="54">
        <f>SUM(C2:C3)</f>
        <v>637</v>
      </c>
      <c r="D4" s="55">
        <f>SUM(D2:D3)</f>
        <v>13261</v>
      </c>
      <c r="E4" s="54">
        <f>SUM(E2:E3)</f>
        <v>4</v>
      </c>
      <c r="F4" s="53">
        <f>B24</f>
        <v>8879.20963608</v>
      </c>
      <c r="G4" s="50"/>
    </row>
    <row r="7" spans="1:10" ht="15.75">
      <c r="A7" s="67" t="s">
        <v>103</v>
      </c>
      <c r="B7" s="68"/>
      <c r="C7" s="69"/>
      <c r="D7" s="69"/>
      <c r="H7" s="56"/>
      <c r="I7" s="56"/>
      <c r="J7" s="56"/>
    </row>
    <row r="8" spans="1:10" ht="15">
      <c r="A8" s="70"/>
      <c r="B8" s="69"/>
      <c r="C8" s="69"/>
      <c r="D8" s="69"/>
      <c r="H8" s="56"/>
      <c r="I8" s="56"/>
      <c r="J8" s="56"/>
    </row>
    <row r="9" spans="1:10" ht="15">
      <c r="A9" s="71"/>
      <c r="B9" s="72"/>
      <c r="C9" s="72"/>
      <c r="D9" s="72"/>
      <c r="H9" s="56"/>
      <c r="I9" s="56"/>
      <c r="J9" s="56"/>
    </row>
    <row r="10" spans="1:10" ht="15">
      <c r="A10" s="73" t="s">
        <v>64</v>
      </c>
      <c r="B10" s="74" t="s">
        <v>65</v>
      </c>
      <c r="C10" s="74" t="s">
        <v>66</v>
      </c>
      <c r="D10" s="74" t="s">
        <v>67</v>
      </c>
      <c r="H10" s="56"/>
      <c r="I10" s="56"/>
      <c r="J10" s="56"/>
    </row>
    <row r="11" spans="1:10" ht="15">
      <c r="A11" s="72"/>
      <c r="B11" s="75" t="s">
        <v>103</v>
      </c>
      <c r="C11" s="75" t="s">
        <v>101</v>
      </c>
      <c r="D11" s="74"/>
      <c r="H11" s="56"/>
      <c r="I11" s="56"/>
      <c r="J11" s="56"/>
    </row>
    <row r="12" spans="1:10" ht="15">
      <c r="A12" s="72"/>
      <c r="B12" s="72"/>
      <c r="C12" s="72"/>
      <c r="D12" s="72"/>
      <c r="H12" s="56"/>
      <c r="I12" s="56"/>
      <c r="J12" s="56"/>
    </row>
    <row r="13" spans="1:10" ht="15">
      <c r="A13" s="76" t="s">
        <v>88</v>
      </c>
      <c r="B13" s="77">
        <v>3557.067288637456</v>
      </c>
      <c r="C13" s="78">
        <v>3571.434748530329</v>
      </c>
      <c r="D13" s="79">
        <v>-14.367459892873285</v>
      </c>
      <c r="H13" s="56"/>
      <c r="I13" s="56"/>
      <c r="J13" s="56"/>
    </row>
    <row r="14" spans="1:10" ht="15">
      <c r="A14" s="76" t="s">
        <v>89</v>
      </c>
      <c r="B14" s="80">
        <v>1709.1136130633256</v>
      </c>
      <c r="C14" s="78">
        <v>1709.1136130633256</v>
      </c>
      <c r="D14" s="79">
        <v>0</v>
      </c>
      <c r="H14" s="56"/>
      <c r="I14" s="56"/>
      <c r="J14" s="56"/>
    </row>
    <row r="15" spans="1:10" ht="15">
      <c r="A15" s="76" t="s">
        <v>90</v>
      </c>
      <c r="B15" s="80">
        <v>882.0450734878963</v>
      </c>
      <c r="C15" s="78">
        <v>885.1448495145671</v>
      </c>
      <c r="D15" s="79">
        <v>-3.0997760266708383</v>
      </c>
      <c r="H15" s="56"/>
      <c r="I15" s="56"/>
      <c r="J15" s="56"/>
    </row>
    <row r="16" spans="1:10" ht="15">
      <c r="A16" s="76"/>
      <c r="B16" s="76"/>
      <c r="C16" s="76"/>
      <c r="D16" s="76"/>
      <c r="H16" s="56"/>
      <c r="I16" s="56"/>
      <c r="J16" s="56"/>
    </row>
    <row r="17" spans="1:10" ht="15">
      <c r="A17" s="76"/>
      <c r="B17" s="76"/>
      <c r="C17" s="76"/>
      <c r="D17" s="76"/>
      <c r="H17" s="56"/>
      <c r="I17" s="56"/>
      <c r="J17" s="56"/>
    </row>
    <row r="18" spans="1:10" ht="15">
      <c r="A18" s="81"/>
      <c r="B18" s="76"/>
      <c r="C18" s="76"/>
      <c r="D18" s="76"/>
      <c r="H18" s="56"/>
      <c r="I18" s="56"/>
      <c r="J18" s="56"/>
    </row>
    <row r="19" spans="1:10" ht="15">
      <c r="A19" s="81" t="s">
        <v>91</v>
      </c>
      <c r="B19" s="82" t="s">
        <v>92</v>
      </c>
      <c r="C19" s="74" t="s">
        <v>66</v>
      </c>
      <c r="D19" s="83" t="s">
        <v>93</v>
      </c>
      <c r="G19" s="48"/>
      <c r="H19" s="56"/>
      <c r="I19" s="56"/>
      <c r="J19" s="56"/>
    </row>
    <row r="20" spans="1:10" ht="15">
      <c r="A20" s="76"/>
      <c r="B20" s="75" t="s">
        <v>103</v>
      </c>
      <c r="C20" s="75" t="s">
        <v>101</v>
      </c>
      <c r="D20" s="83"/>
      <c r="H20" s="56"/>
      <c r="I20" s="56"/>
      <c r="J20" s="56"/>
    </row>
    <row r="21" spans="1:10" ht="15">
      <c r="A21" s="76"/>
      <c r="B21" s="76"/>
      <c r="C21" s="76"/>
      <c r="D21" s="76"/>
      <c r="H21" s="56"/>
      <c r="I21" s="56"/>
      <c r="J21" s="56"/>
    </row>
    <row r="22" spans="1:10" ht="15">
      <c r="A22" s="76" t="s">
        <v>88</v>
      </c>
      <c r="B22" s="84">
        <v>7725.48820049</v>
      </c>
      <c r="C22" s="85">
        <v>7756.6924574899995</v>
      </c>
      <c r="D22" s="76">
        <v>-31.204256999999416</v>
      </c>
      <c r="H22" s="56"/>
      <c r="I22" s="56"/>
      <c r="J22" s="56"/>
    </row>
    <row r="23" spans="1:10" ht="15">
      <c r="A23" s="76" t="s">
        <v>89</v>
      </c>
      <c r="B23" s="84">
        <v>1153.7214355899998</v>
      </c>
      <c r="C23" s="85">
        <v>1153.7214355899998</v>
      </c>
      <c r="D23" s="79">
        <v>0</v>
      </c>
      <c r="H23" s="56"/>
      <c r="I23" s="56"/>
      <c r="J23" s="56"/>
    </row>
    <row r="24" spans="1:10" ht="15">
      <c r="A24" s="76" t="s">
        <v>90</v>
      </c>
      <c r="B24" s="84">
        <v>8879.20963608</v>
      </c>
      <c r="C24" s="85">
        <v>8910.41389308</v>
      </c>
      <c r="D24" s="76">
        <v>-31.204256999999416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2019-02-25T17:51:52Z</dcterms:modified>
  <cp:category/>
  <cp:version/>
  <cp:contentType/>
  <cp:contentStatus/>
</cp:coreProperties>
</file>