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<sst xmlns="http://schemas.openxmlformats.org/spreadsheetml/2006/main" count="134" uniqueCount="106">
  <si>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</si>
  <si>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</si>
  <si>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</si>
  <si>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</si>
  <si>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</si>
  <si>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</si>
  <si>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</si>
  <si>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</si>
  <si>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</si>
  <si>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</si>
  <si>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</si>
  <si>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</si>
  <si>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</si>
  <si>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</si>
  <si>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</si>
  <si>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</si>
  <si>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</si>
  <si>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</si>
  <si>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</si>
  <si>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</si>
  <si>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</si>
  <si>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</si>
  <si>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</si>
  <si>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</si>
  <si>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</si>
  <si>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</si>
  <si>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</si>
  <si>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</si>
  <si>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</si>
  <si>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</si>
  <si>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</si>
  <si>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</si>
  <si>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</si>
  <si>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</si>
  <si>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</si>
  <si>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</si>
  <si>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</si>
  <si>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</si>
  <si>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</si>
  <si>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</si>
  <si>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</si>
  <si>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</si>
  <si>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</si>
  <si>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</si>
  <si>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</si>
  <si>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</si>
  <si>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</si>
  <si>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</si>
  <si>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</si>
  <si>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</si>
  <si>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</si>
  <si>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</si>
  <si>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</si>
  <si>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</si>
  <si>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</si>
  <si>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</si>
  <si>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</si>
  <si>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</si>
  <si>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</si>
  <si>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</si>
  <si>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</si>
  <si>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</si>
  <si>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</si>
  <si>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</si>
  <si>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</si>
  <si>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</si>
  <si>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</si>
  <si>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</si>
  <si>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</si>
  <si>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</si>
  <si>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</si>
  <si>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</si>
  <si>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</si>
  <si>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</si>
  <si>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</si>
  <si>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</si>
  <si>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</si>
  <si>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</si>
  <si>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</si>
  <si>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</si>
  <si>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</si>
  <si>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</si>
  <si>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</si>
  <si>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</si>
  <si>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</si>
  <si>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</si>
  <si>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</si>
  <si>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</si>
  <si>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</si>
  <si>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</si>
  <si>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</si>
  <si>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</si>
  <si>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</si>
  <si>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</si>
  <si>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</si>
  <si>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</si>
  <si>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</si>
  <si>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</si>
  <si>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</si>
  <si>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</si>
  <si>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West India Biscuit Company Limited -*</t>
  </si>
  <si>
    <t>Eppley Caribbean Property Fund SCC - Value Fund -*</t>
  </si>
  <si>
    <t>FirstCaribbean International Bank -*</t>
  </si>
  <si>
    <t>January 9, 2019</t>
  </si>
  <si>
    <t>Thursday January 10, 2019</t>
  </si>
  <si>
    <t>January 10,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</si>
</sst>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/>
      <c r="K7" s="7">
        <v>350</v>
      </c>
      <c r="L7" s="7"/>
    </row>
    <row r="8" spans="1:12" s="9" customFormat="1" ht="15">
      <c r="A8" s="5" t="s">
        <v>89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90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85</v>
      </c>
      <c r="B14" s="6">
        <v>43473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2610</v>
      </c>
    </row>
    <row r="15" spans="1:12" s="9" customFormat="1" ht="15">
      <c r="A15" s="5" t="s">
        <v>102</v>
      </c>
      <c r="B15" s="6">
        <v>43475</v>
      </c>
      <c r="C15" s="61">
        <v>7899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2.86</v>
      </c>
      <c r="J15" s="8">
        <v>3.09</v>
      </c>
      <c r="K15" s="7">
        <v>2101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86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101</v>
      </c>
      <c r="B18" s="6">
        <v>43475</v>
      </c>
      <c r="C18" s="61">
        <v>20602</v>
      </c>
      <c r="D18" s="8">
        <v>0.5</v>
      </c>
      <c r="E18" s="8">
        <v>0.5</v>
      </c>
      <c r="F18" s="8">
        <v>0.55</v>
      </c>
      <c r="G18" s="8">
        <v>0.5</v>
      </c>
      <c r="H18" s="46">
        <f>G18-F18</f>
        <v>-0.050000000000000044</v>
      </c>
      <c r="I18" s="8">
        <v>0.5</v>
      </c>
      <c r="J18" s="66">
        <v>0.58</v>
      </c>
      <c r="K18" s="7">
        <v>1973</v>
      </c>
      <c r="L18" s="7">
        <v>8300</v>
      </c>
    </row>
    <row r="19" spans="1:12" s="9" customFormat="1" ht="15">
      <c r="A19" s="5" t="s">
        <v>91</v>
      </c>
      <c r="B19" s="6">
        <v>43475</v>
      </c>
      <c r="C19" s="61">
        <v>383</v>
      </c>
      <c r="D19" s="8">
        <v>3.8</v>
      </c>
      <c r="E19" s="8">
        <v>3.8</v>
      </c>
      <c r="F19" s="8">
        <v>3.73</v>
      </c>
      <c r="G19" s="8">
        <v>3.8</v>
      </c>
      <c r="H19" s="46">
        <f>G19-F19</f>
        <v>0.06999999999999984</v>
      </c>
      <c r="I19" s="8">
        <v>3.25</v>
      </c>
      <c r="J19" s="8">
        <v>3.8</v>
      </c>
      <c r="K19" s="7">
        <v>4000</v>
      </c>
      <c r="L19" s="7">
        <v>4849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93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4.8</v>
      </c>
      <c r="K21" s="7">
        <v>500</v>
      </c>
      <c r="L21" s="7">
        <v>15101</v>
      </c>
    </row>
    <row r="22" spans="1:12" s="9" customFormat="1" ht="15">
      <c r="A22" s="5" t="s">
        <v>92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87</v>
      </c>
      <c r="B28" s="6">
        <v>43475</v>
      </c>
      <c r="C28" s="61">
        <v>1786</v>
      </c>
      <c r="D28" s="8">
        <v>3.06</v>
      </c>
      <c r="E28" s="8">
        <v>3.06</v>
      </c>
      <c r="F28" s="8">
        <v>3.05</v>
      </c>
      <c r="G28" s="8">
        <v>3.06</v>
      </c>
      <c r="H28" s="46">
        <f>G28-F28</f>
        <v>0.010000000000000231</v>
      </c>
      <c r="I28" s="8">
        <v>3.06</v>
      </c>
      <c r="J28" s="8">
        <v>3.07</v>
      </c>
      <c r="K28" s="7">
        <v>3214</v>
      </c>
      <c r="L28" s="7">
        <v>26709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100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88</v>
      </c>
      <c r="B32" s="6"/>
      <c r="C32" s="61"/>
      <c r="D32" s="8"/>
      <c r="E32" s="8"/>
      <c r="F32" s="8">
        <v>16.35</v>
      </c>
      <c r="G32" s="8">
        <v>16.38</v>
      </c>
      <c r="H32" s="8">
        <f>G32-F32</f>
        <v>0.029999999999997584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30670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84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3406.051909078118</v>
      </c>
      <c r="C2" s="54">
        <v>30670</v>
      </c>
      <c r="D2" s="55">
        <v>39812.700000000004</v>
      </c>
      <c r="E2" s="54">
        <v>7</v>
      </c>
      <c r="F2" s="53">
        <f>B22</f>
        <v>7397.5024083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848.3042218106488</v>
      </c>
      <c r="C4" s="54">
        <f>SUM(C2:C3)</f>
        <v>30670</v>
      </c>
      <c r="D4" s="55">
        <f>SUM(D2:D3)</f>
        <v>39812.700000000004</v>
      </c>
      <c r="E4" s="54">
        <f>SUM(E2:E3)</f>
        <v>7</v>
      </c>
      <c r="F4" s="53">
        <f>B24</f>
        <v>8539.55341638</v>
      </c>
      <c r="G4" s="50"/>
    </row>
    <row r="7" spans="1:10" ht="15.75">
      <c r="A7" s="67" t="s">
        <v>105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105</v>
      </c>
      <c r="C11" s="75" t="s">
        <v>103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94</v>
      </c>
      <c r="B13" s="77">
        <v>3406.051909078118</v>
      </c>
      <c r="C13" s="78">
        <v>3398.5876055737617</v>
      </c>
      <c r="D13" s="79">
        <v>7.464303504356394</v>
      </c>
      <c r="H13" s="56"/>
      <c r="I13" s="56"/>
      <c r="J13" s="56"/>
    </row>
    <row r="14" spans="1:10" ht="15">
      <c r="A14" s="76" t="s">
        <v>95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96</v>
      </c>
      <c r="B15" s="80">
        <v>848.3042218106488</v>
      </c>
      <c r="C15" s="78">
        <v>846.6938001194718</v>
      </c>
      <c r="D15" s="79">
        <v>1.6104216911769527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97</v>
      </c>
      <c r="B19" s="82" t="s">
        <v>98</v>
      </c>
      <c r="C19" s="74" t="s">
        <v>66</v>
      </c>
      <c r="D19" s="83" t="s">
        <v>99</v>
      </c>
      <c r="G19" s="48"/>
      <c r="H19" s="56"/>
      <c r="I19" s="56"/>
      <c r="J19" s="56"/>
    </row>
    <row r="20" spans="1:10" ht="15">
      <c r="A20" s="76"/>
      <c r="B20" s="75" t="s">
        <v>105</v>
      </c>
      <c r="C20" s="75" t="s">
        <v>103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94</v>
      </c>
      <c r="B22" s="84">
        <v>7397.5024083</v>
      </c>
      <c r="C22" s="85">
        <v>7381.29091047</v>
      </c>
      <c r="D22" s="76">
        <v>16.211497829999644</v>
      </c>
      <c r="H22" s="56"/>
      <c r="I22" s="56"/>
      <c r="J22" s="56"/>
    </row>
    <row r="23" spans="1:10" ht="15">
      <c r="A23" s="76" t="s">
        <v>95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96</v>
      </c>
      <c r="B24" s="84">
        <v>8539.55341638</v>
      </c>
      <c r="C24" s="85">
        <v>8523.34191855</v>
      </c>
      <c r="D24" s="76">
        <v>16.211497829999644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2019-01-10T17:50:47Z</dcterms:modified>
  <cp:category/>
  <cp:version/>
  <cp:contentType/>
  <cp:contentStatus/>
</cp:coreProperties>
</file>