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<sst xmlns="http://schemas.openxmlformats.org/spreadsheetml/2006/main" count="130" uniqueCount="103">
  <si>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</si>
  <si>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</si>
  <si>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</si>
  <si>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</si>
  <si>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</si>
  <si>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</si>
  <si>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</si>
  <si>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</si>
  <si>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</si>
  <si>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</si>
  <si>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</si>
  <si>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</si>
  <si>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</si>
  <si>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</si>
  <si>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</si>
  <si>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</si>
  <si>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</si>
  <si>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</si>
  <si>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</si>
  <si>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</si>
  <si>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</si>
  <si>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</si>
  <si>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</si>
  <si>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</si>
  <si>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</si>
  <si>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</si>
  <si>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</si>
  <si>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</si>
  <si>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</si>
  <si>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</si>
  <si>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</si>
  <si>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</si>
  <si>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</si>
  <si>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</si>
  <si>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</si>
  <si>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</si>
  <si>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</si>
  <si>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</si>
  <si>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</si>
  <si>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</si>
  <si>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</si>
  <si>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</si>
  <si>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</si>
  <si>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</si>
  <si>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</si>
  <si>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</si>
  <si>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</si>
  <si>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</si>
  <si>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</si>
  <si>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</si>
  <si>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</si>
  <si>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</si>
  <si>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</si>
  <si>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</si>
  <si>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</si>
  <si>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</si>
  <si>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</si>
  <si>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</si>
  <si>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</si>
  <si>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</si>
  <si>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</si>
  <si>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</si>
  <si>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</si>
  <si>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</si>
  <si>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</si>
  <si>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</si>
  <si>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</si>
  <si>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</si>
  <si>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</si>
  <si>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</si>
  <si>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</si>
  <si>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</si>
  <si>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</si>
  <si>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</si>
  <si>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</si>
  <si>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</si>
  <si>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</si>
  <si>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</si>
  <si>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</si>
  <si>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</si>
  <si>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</si>
  <si>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</si>
  <si>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</si>
  <si>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</si>
  <si>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</si>
  <si>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</si>
  <si>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</si>
  <si>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</si>
  <si>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</si>
  <si>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</si>
  <si>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</si>
  <si>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</si>
  <si>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</si>
  <si>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</si>
  <si>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</si>
  <si>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</si>
  <si>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</si>
  <si>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</si>
  <si>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</si>
  <si>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</si>
  <si>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</si>
  <si>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</si>
  <si>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Tuesday December 18,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</si>
</sst>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0.59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43452</v>
      </c>
      <c r="C14" s="7">
        <v>2500</v>
      </c>
      <c r="D14" s="8">
        <v>4.6</v>
      </c>
      <c r="E14" s="8">
        <v>4.6</v>
      </c>
      <c r="F14" s="8">
        <v>4.6</v>
      </c>
      <c r="G14" s="8">
        <v>4.6</v>
      </c>
      <c r="H14" s="46">
        <f>G14-F14</f>
        <v>0</v>
      </c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43452</v>
      </c>
      <c r="C18" s="61">
        <v>20000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99</v>
      </c>
      <c r="B19" s="6">
        <v>43452</v>
      </c>
      <c r="C19" s="61">
        <v>2500</v>
      </c>
      <c r="D19" s="8">
        <v>3.75</v>
      </c>
      <c r="E19" s="8">
        <v>3.75</v>
      </c>
      <c r="F19" s="8">
        <v>3.78</v>
      </c>
      <c r="G19" s="8">
        <v>3.75</v>
      </c>
      <c r="H19" s="46">
        <f>G19-F19</f>
        <v>-0.029999999999999805</v>
      </c>
      <c r="I19" s="8">
        <v>3.25</v>
      </c>
      <c r="J19" s="8">
        <v>3.75</v>
      </c>
      <c r="K19" s="7">
        <v>4000</v>
      </c>
      <c r="L19" s="7">
        <v>69000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43452</v>
      </c>
      <c r="C21" s="61">
        <v>27504</v>
      </c>
      <c r="D21" s="8">
        <v>3.25</v>
      </c>
      <c r="E21" s="8">
        <v>3.2</v>
      </c>
      <c r="F21" s="8">
        <v>3.07</v>
      </c>
      <c r="G21" s="8">
        <v>3.24</v>
      </c>
      <c r="H21" s="46">
        <f>G21-F21</f>
        <v>0.17000000000000037</v>
      </c>
      <c r="I21" s="8"/>
      <c r="J21" s="8">
        <v>3.3</v>
      </c>
      <c r="K21" s="7"/>
      <c r="L21" s="7">
        <v>5000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43452</v>
      </c>
      <c r="C28" s="61">
        <v>715</v>
      </c>
      <c r="D28" s="8">
        <v>3.05</v>
      </c>
      <c r="E28" s="8">
        <v>3.05</v>
      </c>
      <c r="F28" s="8">
        <v>3.08</v>
      </c>
      <c r="G28" s="8">
        <v>3.05</v>
      </c>
      <c r="H28" s="46">
        <f>G28-F28</f>
        <v>-0.03000000000000025</v>
      </c>
      <c r="I28" s="8">
        <v>2.1</v>
      </c>
      <c r="J28" s="8">
        <v>3.05</v>
      </c>
      <c r="K28" s="7">
        <v>221</v>
      </c>
      <c r="L28" s="7">
        <v>2208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16.43</v>
      </c>
      <c r="G32" s="8">
        <v>16.19</v>
      </c>
      <c r="H32" s="8">
        <f>G32-F32</f>
        <v>-0.23999999999999844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53219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3371.4773172655596</v>
      </c>
      <c r="C2" s="54">
        <v>53219</v>
      </c>
      <c r="D2" s="55">
        <v>123193.75</v>
      </c>
      <c r="E2" s="54">
        <v>10</v>
      </c>
      <c r="F2" s="53">
        <f>B22</f>
        <v>7322.410885049999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840.8447619178352</v>
      </c>
      <c r="C4" s="54">
        <f>SUM(C2:C3)</f>
        <v>53219</v>
      </c>
      <c r="D4" s="55">
        <f>SUM(D2:D3)</f>
        <v>123193.75</v>
      </c>
      <c r="E4" s="54">
        <f>SUM(E2:E3)</f>
        <v>10</v>
      </c>
      <c r="F4" s="53">
        <f>B24</f>
        <v>8464.46189313</v>
      </c>
      <c r="G4" s="50"/>
    </row>
    <row r="7" spans="1:10" ht="15.75">
      <c r="A7" s="67">
        <v>43452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43452</v>
      </c>
      <c r="C11" s="75">
        <v>43451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3371.4773172655596</v>
      </c>
      <c r="C13" s="78">
        <v>3376.0053442039703</v>
      </c>
      <c r="D13" s="79">
        <v>-4.528026938410676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840.8447619178352</v>
      </c>
      <c r="C15" s="78">
        <v>841.8216826440079</v>
      </c>
      <c r="D15" s="79">
        <v>-0.9769207261726933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43452</v>
      </c>
      <c r="C20" s="75">
        <v>43451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7322.410885049999</v>
      </c>
      <c r="C22" s="85">
        <v>7332.24517151</v>
      </c>
      <c r="D22" s="76">
        <v>-9.83428646000084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8464.46189313</v>
      </c>
      <c r="C24" s="85">
        <v>8474.29617959</v>
      </c>
      <c r="D24" s="76">
        <v>-9.83428645999993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2018-12-18T17:49:08Z</dcterms:modified>
  <cp:category/>
  <cp:version/>
  <cp:contentType/>
  <cp:contentStatus/>
</cp:coreProperties>
</file>