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<sst xmlns="http://schemas.openxmlformats.org/spreadsheetml/2006/main" count="130" uniqueCount="102">
  <si>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</si>
  <si>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</si>
  <si>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</si>
  <si>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</si>
  <si>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</si>
  <si>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</si>
  <si>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</si>
  <si>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</si>
  <si>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</si>
  <si>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</si>
  <si>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</si>
  <si>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</si>
  <si>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</si>
  <si>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</si>
  <si>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</si>
  <si>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</si>
  <si>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</si>
  <si>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</si>
  <si>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</si>
  <si>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</si>
  <si>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</si>
  <si>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</si>
  <si>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</si>
  <si>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</si>
  <si>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</si>
  <si>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</si>
  <si>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</si>
  <si>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</si>
  <si>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</si>
  <si>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</si>
  <si>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</si>
  <si>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</si>
  <si>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</si>
  <si>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</si>
  <si>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</si>
  <si>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</si>
  <si>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</si>
  <si>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</si>
  <si>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</si>
  <si>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</si>
  <si>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</si>
  <si>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</si>
  <si>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</si>
  <si>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</si>
  <si>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</si>
  <si>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</si>
  <si>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</si>
  <si>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</si>
  <si>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</si>
  <si>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</si>
  <si>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</si>
  <si>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</si>
  <si>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</si>
  <si>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</si>
  <si>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</si>
  <si>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</si>
  <si>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</si>
  <si>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</si>
  <si>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</si>
  <si>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</si>
  <si>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</si>
  <si>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</si>
  <si>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</si>
  <si>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</si>
  <si>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</si>
  <si>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</si>
  <si>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</si>
  <si>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</si>
  <si>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</si>
  <si>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</si>
  <si>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</si>
  <si>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</si>
  <si>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</si>
  <si>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</si>
  <si>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</si>
  <si>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</si>
  <si>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</si>
  <si>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</si>
  <si>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</si>
  <si>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</si>
  <si>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</si>
  <si>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</si>
  <si>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</si>
  <si>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</si>
  <si>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</si>
  <si>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</si>
  <si>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</si>
  <si>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</si>
  <si>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</si>
  <si>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</si>
  <si>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</si>
  <si>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</si>
  <si>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</si>
  <si>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</si>
  <si>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</si>
  <si>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</si>
  <si>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</si>
  <si>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</si>
  <si>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</si>
  <si>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</si>
  <si>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</si>
  <si>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Wednesday October 17,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</si>
</sst>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1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3" fontId="5" fillId="0" borderId="10" xfId="48" applyFont="1" applyBorder="1" applyAlignment="1">
      <alignment horizontal="left"/>
    </xf>
    <xf numFmtId="43" fontId="2" fillId="0" borderId="14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8\October\Market%20Cap%20October%2017,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43375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7846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92</v>
      </c>
      <c r="B14" s="6">
        <v>43390</v>
      </c>
      <c r="C14" s="7">
        <v>591</v>
      </c>
      <c r="D14" s="8">
        <v>4.15</v>
      </c>
      <c r="E14" s="8">
        <v>4.15</v>
      </c>
      <c r="F14" s="8">
        <v>4.15</v>
      </c>
      <c r="G14" s="8">
        <v>4.15</v>
      </c>
      <c r="H14" s="46">
        <f>G14-F14</f>
        <v>0</v>
      </c>
      <c r="I14" s="8">
        <v>4.05</v>
      </c>
      <c r="J14" s="8">
        <v>4.15</v>
      </c>
      <c r="K14" s="7">
        <v>2000</v>
      </c>
      <c r="L14" s="7">
        <v>23409</v>
      </c>
    </row>
    <row r="15" spans="1:12" s="9" customFormat="1" ht="14.25">
      <c r="A15" s="5" t="s">
        <v>24</v>
      </c>
      <c r="B15" s="6">
        <v>43390</v>
      </c>
      <c r="C15" s="64">
        <v>38000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2.86</v>
      </c>
      <c r="J15" s="8">
        <v>3.09</v>
      </c>
      <c r="K15" s="7">
        <v>59002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98</v>
      </c>
      <c r="B17" s="45">
        <v>43384</v>
      </c>
      <c r="C17" s="64"/>
      <c r="D17" s="46"/>
      <c r="E17" s="46"/>
      <c r="F17" s="46">
        <v>0.23</v>
      </c>
      <c r="G17" s="46">
        <v>0.23</v>
      </c>
      <c r="H17" s="8"/>
      <c r="I17" s="46"/>
      <c r="J17" s="46">
        <v>0.25</v>
      </c>
      <c r="K17" s="64"/>
      <c r="L17" s="64">
        <v>12000</v>
      </c>
    </row>
    <row r="18" spans="1:12" s="9" customFormat="1" ht="14.25">
      <c r="A18" s="5" t="s">
        <v>99</v>
      </c>
      <c r="B18" s="6">
        <v>43383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K18" s="7">
        <v>3000</v>
      </c>
      <c r="L18" s="7"/>
    </row>
    <row r="19" spans="1:12" s="9" customFormat="1" ht="14.25">
      <c r="A19" s="5" t="s">
        <v>93</v>
      </c>
      <c r="B19" s="6">
        <v>43390</v>
      </c>
      <c r="C19" s="64">
        <v>7482</v>
      </c>
      <c r="D19" s="8">
        <v>4</v>
      </c>
      <c r="E19" s="8">
        <v>3.9</v>
      </c>
      <c r="F19" s="46">
        <v>3.9</v>
      </c>
      <c r="G19" s="8">
        <v>3.9</v>
      </c>
      <c r="H19" s="46">
        <f>G19-F19</f>
        <v>0</v>
      </c>
      <c r="I19" s="8">
        <v>3.76</v>
      </c>
      <c r="J19" s="8">
        <v>3.9</v>
      </c>
      <c r="K19" s="7">
        <v>39</v>
      </c>
      <c r="L19" s="7">
        <v>44461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2710</v>
      </c>
    </row>
    <row r="22" spans="1:12" s="9" customFormat="1" ht="14.25">
      <c r="A22" s="5" t="s">
        <v>87</v>
      </c>
      <c r="B22" s="6">
        <v>43385</v>
      </c>
      <c r="C22" s="64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100</v>
      </c>
      <c r="B28" s="6">
        <v>43384</v>
      </c>
      <c r="C28" s="64"/>
      <c r="D28" s="8"/>
      <c r="E28" s="8"/>
      <c r="F28" s="8">
        <v>2.2</v>
      </c>
      <c r="G28" s="8">
        <v>2.2</v>
      </c>
      <c r="H28" s="8"/>
      <c r="I28" s="8">
        <v>2.15</v>
      </c>
      <c r="J28" s="8">
        <v>2.2</v>
      </c>
      <c r="K28" s="7">
        <v>150</v>
      </c>
      <c r="L28" s="7">
        <v>7033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86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91</v>
      </c>
      <c r="B32" s="6"/>
      <c r="C32" s="64"/>
      <c r="D32" s="8"/>
      <c r="E32" s="8"/>
      <c r="F32" s="46">
        <v>14.54</v>
      </c>
      <c r="G32" s="46">
        <v>14.8</v>
      </c>
      <c r="H32" s="46">
        <f>G32-F32</f>
        <v>0.26000000000000156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46073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89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90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3261.4973665041807</v>
      </c>
      <c r="C2" s="57">
        <v>46073</v>
      </c>
      <c r="D2" s="58">
        <v>140336.85</v>
      </c>
      <c r="E2" s="57">
        <v>11</v>
      </c>
      <c r="F2" s="56">
        <f>B22</f>
        <v>7083.54871498</v>
      </c>
      <c r="G2" s="53"/>
    </row>
    <row r="3" spans="1:7" s="51" customFormat="1" ht="14.25">
      <c r="A3" s="54" t="s">
        <v>62</v>
      </c>
      <c r="B3" s="55">
        <f>B14</f>
        <v>1602.0720386214437</v>
      </c>
      <c r="C3" s="57">
        <v>0</v>
      </c>
      <c r="D3" s="58">
        <v>0</v>
      </c>
      <c r="E3" s="57">
        <v>0</v>
      </c>
      <c r="F3" s="56">
        <f>B23</f>
        <v>1081.4640046099998</v>
      </c>
      <c r="G3" s="53"/>
    </row>
    <row r="4" spans="1:7" s="51" customFormat="1" ht="14.25">
      <c r="A4" s="54" t="s">
        <v>63</v>
      </c>
      <c r="B4" s="55">
        <f>B15</f>
        <v>811.0980075135982</v>
      </c>
      <c r="C4" s="57">
        <f>SUM(C2:C3)</f>
        <v>46073</v>
      </c>
      <c r="D4" s="58">
        <f>SUM(D2:D3)</f>
        <v>140336.85</v>
      </c>
      <c r="E4" s="57">
        <f>SUM(E2:E3)</f>
        <v>11</v>
      </c>
      <c r="F4" s="56">
        <f>B24</f>
        <v>8165.01271959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4">
        <v>43390</v>
      </c>
      <c r="B7" s="89"/>
      <c r="C7" s="90"/>
      <c r="D7" s="90"/>
      <c r="G7" s="59"/>
      <c r="H7" s="59"/>
      <c r="I7" s="59"/>
      <c r="J7" s="59"/>
    </row>
    <row r="8" spans="1:10" s="51" customFormat="1" ht="14.25">
      <c r="A8" s="91"/>
      <c r="B8" s="90"/>
      <c r="C8" s="90"/>
      <c r="D8" s="90"/>
      <c r="G8" s="59"/>
      <c r="H8" s="59"/>
      <c r="I8" s="59"/>
      <c r="J8" s="59"/>
    </row>
    <row r="9" spans="1:10" s="51" customFormat="1" ht="14.25">
      <c r="A9" s="75"/>
      <c r="B9" s="76"/>
      <c r="C9" s="76"/>
      <c r="D9" s="76"/>
      <c r="G9" s="59"/>
      <c r="H9" s="59"/>
      <c r="I9" s="59"/>
      <c r="J9" s="59"/>
    </row>
    <row r="10" spans="1:10" s="51" customFormat="1" ht="14.25">
      <c r="A10" s="77" t="s">
        <v>64</v>
      </c>
      <c r="B10" s="78" t="s">
        <v>65</v>
      </c>
      <c r="C10" s="78" t="s">
        <v>66</v>
      </c>
      <c r="D10" s="78" t="s">
        <v>67</v>
      </c>
      <c r="G10" s="59"/>
      <c r="H10" s="59"/>
      <c r="I10" s="59"/>
      <c r="J10" s="59"/>
    </row>
    <row r="11" spans="1:10" s="51" customFormat="1" ht="14.25">
      <c r="A11" s="76"/>
      <c r="B11" s="79">
        <v>43390</v>
      </c>
      <c r="C11" s="79">
        <v>43389</v>
      </c>
      <c r="D11" s="78"/>
      <c r="G11" s="59"/>
      <c r="H11" s="59"/>
      <c r="I11" s="59"/>
      <c r="J11" s="59"/>
    </row>
    <row r="12" spans="1:10" s="51" customFormat="1" ht="14.25">
      <c r="A12" s="76"/>
      <c r="B12" s="76"/>
      <c r="C12" s="76"/>
      <c r="D12" s="76"/>
      <c r="G12" s="59"/>
      <c r="H12" s="59"/>
      <c r="I12" s="59"/>
      <c r="J12" s="59"/>
    </row>
    <row r="13" spans="1:10" s="51" customFormat="1" ht="14.25">
      <c r="A13" s="80" t="s">
        <v>94</v>
      </c>
      <c r="B13" s="81">
        <v>3261.4973665041807</v>
      </c>
      <c r="C13" s="82">
        <v>3261.23383847282</v>
      </c>
      <c r="D13" s="83">
        <v>0.2635280313606927</v>
      </c>
      <c r="G13" s="59"/>
      <c r="H13" s="59"/>
      <c r="I13" s="59"/>
      <c r="J13" s="59"/>
    </row>
    <row r="14" spans="1:10" s="51" customFormat="1" ht="14.25">
      <c r="A14" s="80" t="s">
        <v>95</v>
      </c>
      <c r="B14" s="92">
        <v>1602.0720386214437</v>
      </c>
      <c r="C14" s="82">
        <v>1602.0720386214437</v>
      </c>
      <c r="D14" s="83">
        <v>0</v>
      </c>
      <c r="G14" s="59"/>
      <c r="H14" s="59"/>
      <c r="I14" s="59"/>
      <c r="J14" s="59"/>
    </row>
    <row r="15" spans="1:10" s="51" customFormat="1" ht="14.25">
      <c r="A15" s="80" t="s">
        <v>96</v>
      </c>
      <c r="B15" s="92">
        <v>811.0980075135982</v>
      </c>
      <c r="C15" s="82">
        <v>811.0411514040243</v>
      </c>
      <c r="D15" s="83">
        <v>0.05685610957391418</v>
      </c>
      <c r="G15" s="59"/>
      <c r="H15" s="59"/>
      <c r="I15" s="59"/>
      <c r="J15" s="59"/>
    </row>
    <row r="16" spans="1:10" s="51" customFormat="1" ht="14.25">
      <c r="A16" s="80"/>
      <c r="B16" s="80"/>
      <c r="C16" s="80"/>
      <c r="D16" s="80"/>
      <c r="G16" s="59"/>
      <c r="H16" s="59"/>
      <c r="I16" s="59"/>
      <c r="J16" s="59"/>
    </row>
    <row r="17" spans="1:10" s="51" customFormat="1" ht="14.25">
      <c r="A17" s="80"/>
      <c r="B17" s="80"/>
      <c r="C17" s="80"/>
      <c r="D17" s="80"/>
      <c r="G17" s="59"/>
      <c r="H17" s="59"/>
      <c r="I17" s="59"/>
      <c r="J17" s="59"/>
    </row>
    <row r="18" spans="1:10" s="51" customFormat="1" ht="14.25">
      <c r="A18" s="84"/>
      <c r="B18" s="80"/>
      <c r="C18" s="80"/>
      <c r="D18" s="80"/>
      <c r="G18" s="59"/>
      <c r="H18" s="59"/>
      <c r="I18" s="59"/>
      <c r="J18" s="59"/>
    </row>
    <row r="19" spans="1:10" s="51" customFormat="1" ht="14.25">
      <c r="A19" s="84" t="s">
        <v>97</v>
      </c>
      <c r="B19" s="85" t="s">
        <v>65</v>
      </c>
      <c r="C19" s="78" t="s">
        <v>66</v>
      </c>
      <c r="D19" s="86" t="s">
        <v>67</v>
      </c>
      <c r="H19" s="59"/>
      <c r="I19" s="59"/>
      <c r="J19" s="59"/>
    </row>
    <row r="20" spans="1:10" s="51" customFormat="1" ht="14.25">
      <c r="A20" s="80"/>
      <c r="B20" s="79">
        <v>43390</v>
      </c>
      <c r="C20" s="79">
        <v>43389</v>
      </c>
      <c r="D20" s="86"/>
      <c r="G20" s="59"/>
      <c r="H20" s="59"/>
      <c r="I20" s="59"/>
      <c r="J20" s="59"/>
    </row>
    <row r="21" spans="1:10" s="51" customFormat="1" ht="14.25">
      <c r="A21" s="80"/>
      <c r="B21" s="80"/>
      <c r="C21" s="80"/>
      <c r="D21" s="80"/>
      <c r="G21" s="59"/>
      <c r="H21" s="59"/>
      <c r="I21" s="59"/>
      <c r="J21" s="59"/>
    </row>
    <row r="22" spans="1:10" s="51" customFormat="1" ht="14.25">
      <c r="A22" s="80" t="s">
        <v>94</v>
      </c>
      <c r="B22" s="87">
        <v>7083.54871498</v>
      </c>
      <c r="C22" s="88">
        <v>7082.976366320001</v>
      </c>
      <c r="D22" s="80">
        <v>0.5723486599990792</v>
      </c>
      <c r="G22" s="59"/>
      <c r="H22" s="59"/>
      <c r="I22" s="59"/>
      <c r="J22" s="59"/>
    </row>
    <row r="23" spans="1:10" s="51" customFormat="1" ht="14.25">
      <c r="A23" s="80" t="s">
        <v>95</v>
      </c>
      <c r="B23" s="87">
        <v>1081.4640046099998</v>
      </c>
      <c r="C23" s="88">
        <v>1081.4640046099998</v>
      </c>
      <c r="D23" s="83">
        <v>0</v>
      </c>
      <c r="G23" s="59"/>
      <c r="H23" s="59"/>
      <c r="I23" s="59"/>
      <c r="J23" s="59"/>
    </row>
    <row r="24" spans="1:10" s="51" customFormat="1" ht="14.25">
      <c r="A24" s="80" t="s">
        <v>96</v>
      </c>
      <c r="B24" s="87">
        <v>8165.01271959</v>
      </c>
      <c r="C24" s="88">
        <v>8164.44037093</v>
      </c>
      <c r="D24" s="80">
        <v>0.5723486599999887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2018-10-17T17:39:33Z</dcterms:modified>
  <cp:category/>
  <cp:version/>
  <cp:contentType/>
  <cp:contentStatus/>
</cp:coreProperties>
</file>