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<sst xmlns="http://schemas.openxmlformats.org/spreadsheetml/2006/main" count="142" uniqueCount="114">
  <si>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</si>
  <si>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</si>
  <si>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</si>
  <si>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</si>
  <si>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</si>
  <si>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</si>
  <si>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</si>
  <si>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</si>
  <si>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</si>
  <si>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</si>
  <si>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</si>
  <si>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</si>
  <si>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</si>
  <si>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</si>
  <si>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</si>
  <si>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</si>
  <si>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</si>
  <si>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</si>
  <si>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</si>
  <si>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</si>
  <si>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</si>
  <si>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</si>
  <si>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</si>
  <si>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</si>
  <si>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</si>
  <si>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</si>
  <si>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</si>
  <si>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</si>
  <si>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</si>
  <si>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</si>
  <si>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</si>
  <si>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</si>
  <si>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</si>
  <si>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</si>
  <si>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</si>
  <si>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</si>
  <si>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</si>
  <si>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</si>
  <si>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</si>
  <si>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</si>
  <si>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</si>
  <si>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</si>
  <si>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</si>
  <si>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</si>
  <si>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</si>
  <si>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</si>
  <si>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</si>
  <si>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</si>
  <si>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</si>
  <si>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</si>
  <si>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</si>
  <si>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</si>
  <si>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</si>
  <si>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</si>
  <si>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</si>
  <si>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</si>
  <si>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</si>
  <si>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</si>
  <si>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</si>
  <si>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</si>
  <si>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</si>
  <si>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</si>
  <si>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</si>
  <si>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</si>
  <si>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</si>
  <si>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</si>
  <si>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</si>
  <si>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</si>
  <si>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</si>
  <si>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</si>
  <si>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</si>
  <si>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</si>
  <si>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</si>
  <si>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</si>
  <si>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</si>
  <si>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</si>
  <si>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</si>
  <si>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</si>
  <si>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</si>
  <si>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</si>
  <si>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</si>
  <si>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</si>
  <si>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</si>
  <si>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</si>
  <si>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</si>
  <si>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</si>
  <si>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</si>
  <si>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</si>
  <si>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</si>
  <si>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</si>
  <si>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</si>
  <si>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</si>
  <si>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</si>
  <si>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</si>
  <si>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</si>
  <si>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</si>
  <si>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</si>
  <si>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</si>
  <si>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</si>
  <si>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</si>
  <si>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</si>
  <si>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</si>
  <si>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</si>
  <si>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</si>
  <si>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</si>
  <si>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</si>
  <si>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</si>
  <si>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</si>
  <si>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</si>
  <si>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</si>
  <si>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</si>
  <si>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Barbados Government T/Note 6% 2019</t>
  </si>
  <si>
    <t>Monday July 2, 2018</t>
  </si>
  <si>
    <t>JMMB Group Limited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</si>
</sst>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97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43278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533</v>
      </c>
      <c r="L14" s="7">
        <v>1233</v>
      </c>
    </row>
    <row r="15" spans="1:12" s="9" customFormat="1" ht="15">
      <c r="A15" s="5" t="s">
        <v>107</v>
      </c>
      <c r="B15" s="6">
        <v>43280</v>
      </c>
      <c r="C15" s="64"/>
      <c r="D15" s="8"/>
      <c r="E15" s="8"/>
      <c r="F15" s="8">
        <v>2.54</v>
      </c>
      <c r="G15" s="8">
        <v>2.54</v>
      </c>
      <c r="H15" s="8"/>
      <c r="I15" s="8">
        <v>2.45</v>
      </c>
      <c r="J15" s="8">
        <v>2.54</v>
      </c>
      <c r="K15" s="7">
        <v>250</v>
      </c>
      <c r="L15" s="7">
        <v>8576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43280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108702</v>
      </c>
    </row>
    <row r="18" spans="1:12" s="9" customFormat="1" ht="15">
      <c r="A18" s="5" t="s">
        <v>91</v>
      </c>
      <c r="B18" s="6">
        <v>43283</v>
      </c>
      <c r="C18" s="64">
        <v>1630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/>
      <c r="J18" s="8">
        <v>0.6</v>
      </c>
      <c r="K18" s="7"/>
      <c r="L18" s="7">
        <v>69743</v>
      </c>
    </row>
    <row r="19" spans="1:12" s="9" customFormat="1" ht="15">
      <c r="A19" s="5" t="s">
        <v>106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1974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99</v>
      </c>
      <c r="B21" s="6">
        <v>43280</v>
      </c>
      <c r="C21" s="64"/>
      <c r="D21" s="8"/>
      <c r="E21" s="8"/>
      <c r="F21" s="8">
        <v>3.31</v>
      </c>
      <c r="G21" s="8">
        <v>3.31</v>
      </c>
      <c r="H21" s="8"/>
      <c r="I21" s="8">
        <v>3.3</v>
      </c>
      <c r="J21" s="8">
        <v>3.4</v>
      </c>
      <c r="K21" s="7">
        <v>3323</v>
      </c>
      <c r="L21" s="7">
        <v>19900</v>
      </c>
    </row>
    <row r="22" spans="1:12" s="9" customFormat="1" ht="15">
      <c r="A22" s="5" t="s">
        <v>113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103</v>
      </c>
      <c r="B28" s="6">
        <v>43280</v>
      </c>
      <c r="C28" s="64"/>
      <c r="D28" s="8"/>
      <c r="E28" s="8"/>
      <c r="F28" s="8">
        <v>2.29</v>
      </c>
      <c r="G28" s="8">
        <v>2.29</v>
      </c>
      <c r="H28" s="8"/>
      <c r="I28" s="8">
        <v>2.25</v>
      </c>
      <c r="J28" s="8">
        <v>2.29</v>
      </c>
      <c r="K28" s="7">
        <v>31139</v>
      </c>
      <c r="L28" s="7">
        <v>324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105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104</v>
      </c>
      <c r="B32" s="6"/>
      <c r="C32" s="64"/>
      <c r="D32" s="8"/>
      <c r="E32" s="8"/>
      <c r="F32" s="46">
        <v>15.84</v>
      </c>
      <c r="G32" s="46">
        <v>15.92</v>
      </c>
      <c r="H32" s="46">
        <f>G32-F32</f>
        <v>0.08000000000000007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1630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100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108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101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109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98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111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102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70000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2950.6201420855964</v>
      </c>
      <c r="C2" s="57">
        <v>1630</v>
      </c>
      <c r="D2" s="58">
        <v>978</v>
      </c>
      <c r="E2" s="57">
        <v>1</v>
      </c>
      <c r="F2" s="56">
        <f>B22</f>
        <v>6408.363756850001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733.3457603272827</v>
      </c>
      <c r="C4" s="57">
        <f>SUM(C2:C3)</f>
        <v>1630</v>
      </c>
      <c r="D4" s="58">
        <f>SUM(D2:D3)</f>
        <v>978</v>
      </c>
      <c r="E4" s="57">
        <f>SUM(E2:E3)</f>
        <v>1</v>
      </c>
      <c r="F4" s="56">
        <f>B24</f>
        <v>7382.31065252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43283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43283</v>
      </c>
      <c r="C11" s="74">
        <v>43280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2950.6201420855964</v>
      </c>
      <c r="C13" s="77">
        <v>2950.539056537485</v>
      </c>
      <c r="D13" s="78">
        <v>0.08108554811133217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733.3457603272827</v>
      </c>
      <c r="C15" s="77">
        <v>733.3282661397214</v>
      </c>
      <c r="D15" s="78">
        <v>0.01749418756128307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43283</v>
      </c>
      <c r="C20" s="74">
        <v>43280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6408.363756850001</v>
      </c>
      <c r="C22" s="83">
        <v>6408.18764957</v>
      </c>
      <c r="D22" s="75">
        <v>0.17610728000090603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7382.31065252</v>
      </c>
      <c r="C24" s="83">
        <v>7382.13454524</v>
      </c>
      <c r="D24" s="75">
        <v>0.17610727999999654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2018-07-02T17:43:35Z</dcterms:modified>
  <cp:category/>
  <cp:version/>
  <cp:contentType/>
  <cp:contentStatus/>
</cp:coreProperties>
</file>