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<sst xmlns="http://schemas.openxmlformats.org/spreadsheetml/2006/main" count="139" uniqueCount="110">
  <si>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</si>
  <si>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</si>
  <si>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</si>
  <si>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</si>
  <si>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</si>
  <si>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</si>
  <si>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</si>
  <si>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</si>
  <si>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</si>
  <si>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</si>
  <si>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</si>
  <si>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</si>
  <si>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</si>
  <si>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</si>
  <si>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</si>
  <si>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</si>
  <si>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</si>
  <si>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</si>
  <si>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</si>
  <si>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</si>
  <si>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</si>
  <si>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</si>
  <si>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</si>
  <si>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</si>
  <si>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</si>
  <si>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</si>
  <si>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</si>
  <si>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</si>
  <si>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</si>
  <si>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</si>
  <si>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</si>
  <si>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</si>
  <si>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</si>
  <si>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</si>
  <si>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</si>
  <si>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</si>
  <si>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</si>
  <si>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</si>
  <si>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</si>
  <si>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</si>
  <si>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</si>
  <si>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</si>
  <si>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</si>
  <si>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</si>
  <si>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</si>
  <si>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</si>
  <si>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</si>
  <si>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</si>
  <si>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</si>
  <si>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</si>
  <si>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</si>
  <si>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</si>
  <si>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</si>
  <si>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</si>
  <si>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</si>
  <si>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</si>
  <si>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</si>
  <si>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</si>
  <si>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</si>
  <si>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</si>
  <si>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</si>
  <si>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</si>
  <si>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</si>
  <si>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</si>
  <si>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</si>
  <si>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</si>
  <si>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</si>
  <si>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</si>
  <si>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</si>
  <si>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</si>
  <si>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</si>
  <si>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</si>
  <si>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</si>
  <si>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</si>
  <si>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</si>
  <si>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</si>
  <si>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</si>
  <si>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</si>
  <si>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</si>
  <si>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</si>
  <si>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</si>
  <si>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</si>
  <si>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</si>
  <si>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</si>
  <si>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</si>
  <si>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</si>
  <si>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</si>
  <si>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</si>
  <si>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</si>
  <si>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</si>
  <si>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</si>
  <si>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</si>
  <si>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</si>
  <si>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</si>
  <si>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</si>
  <si>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</si>
  <si>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</si>
  <si>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</si>
  <si>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</si>
  <si>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8.5% 2018</t>
  </si>
  <si>
    <t>Insurance Corporation of Barbados Limited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</si>
  <si>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</si>
  <si>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</si>
  <si>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</si>
  <si>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</si>
  <si>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</si>
  <si>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</si>
  <si>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Goddard Enterprises Limited</t>
  </si>
  <si>
    <t>Thursday June 7, 2018</t>
  </si>
  <si>
    <t>JMMB Group Limited -*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</si>
</sst>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43257</v>
      </c>
      <c r="C6" s="7"/>
      <c r="D6" s="8"/>
      <c r="E6" s="8"/>
      <c r="F6" s="8">
        <v>0.02</v>
      </c>
      <c r="G6" s="8">
        <v>0.02</v>
      </c>
      <c r="H6" s="8">
        <f>G6-F6</f>
        <v>0</v>
      </c>
      <c r="I6" s="8">
        <v>0.02</v>
      </c>
      <c r="J6" s="8">
        <v>0.15</v>
      </c>
      <c r="K6" s="7">
        <v>27498</v>
      </c>
      <c r="L6" s="7">
        <v>6500</v>
      </c>
    </row>
    <row r="7" spans="1:12" s="9" customFormat="1" ht="15">
      <c r="A7" s="5" t="s">
        <v>17</v>
      </c>
      <c r="B7" s="6">
        <v>43250</v>
      </c>
      <c r="C7" s="7"/>
      <c r="D7" s="8"/>
      <c r="E7" s="8"/>
      <c r="F7" s="8">
        <v>2.81</v>
      </c>
      <c r="G7" s="8">
        <v>2.81</v>
      </c>
      <c r="H7" s="8"/>
      <c r="I7" s="8">
        <v>2.65</v>
      </c>
      <c r="J7" s="8"/>
      <c r="K7" s="7">
        <v>8494</v>
      </c>
      <c r="L7" s="7"/>
    </row>
    <row r="8" spans="1:12" s="9" customFormat="1" ht="15">
      <c r="A8" s="5" t="s">
        <v>98</v>
      </c>
      <c r="B8" s="6">
        <v>43255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5.1</v>
      </c>
      <c r="K8" s="7">
        <v>22624</v>
      </c>
      <c r="L8" s="7">
        <v>1320</v>
      </c>
    </row>
    <row r="9" spans="1:12" s="9" customFormat="1" ht="15">
      <c r="A9" s="5" t="s">
        <v>82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56</v>
      </c>
      <c r="B10" s="6">
        <v>43258</v>
      </c>
      <c r="C10" s="7">
        <v>7447</v>
      </c>
      <c r="D10" s="8">
        <v>0.68</v>
      </c>
      <c r="E10" s="8">
        <v>0.68</v>
      </c>
      <c r="F10" s="8">
        <v>0.68</v>
      </c>
      <c r="G10" s="8">
        <v>0.68</v>
      </c>
      <c r="H10" s="8">
        <f>G10-F10</f>
        <v>0</v>
      </c>
      <c r="I10" s="8">
        <v>0.68</v>
      </c>
      <c r="J10" s="8">
        <v>0.8</v>
      </c>
      <c r="K10" s="7">
        <v>46</v>
      </c>
      <c r="L10" s="7">
        <v>65709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83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94</v>
      </c>
      <c r="B14" s="6">
        <v>43252</v>
      </c>
      <c r="C14" s="7"/>
      <c r="D14" s="8"/>
      <c r="E14" s="8"/>
      <c r="F14" s="8">
        <v>4.1</v>
      </c>
      <c r="G14" s="8">
        <v>4.1</v>
      </c>
      <c r="H14" s="8"/>
      <c r="I14" s="8">
        <v>4.06</v>
      </c>
      <c r="J14" s="8">
        <v>4.6</v>
      </c>
      <c r="K14" s="7">
        <v>2000</v>
      </c>
      <c r="L14" s="7">
        <v>1633</v>
      </c>
    </row>
    <row r="15" spans="1:12" s="9" customFormat="1" ht="15">
      <c r="A15" s="5" t="s">
        <v>24</v>
      </c>
      <c r="B15" s="6">
        <v>43249</v>
      </c>
      <c r="C15" s="64"/>
      <c r="D15" s="8"/>
      <c r="E15" s="8"/>
      <c r="F15" s="8">
        <v>2.3</v>
      </c>
      <c r="G15" s="8">
        <v>2.3</v>
      </c>
      <c r="H15" s="8"/>
      <c r="I15" s="8">
        <v>2.31</v>
      </c>
      <c r="J15" s="8">
        <v>2.54</v>
      </c>
      <c r="K15" s="7">
        <v>3126</v>
      </c>
      <c r="L15" s="7">
        <v>20000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43243</v>
      </c>
      <c r="C17" s="64"/>
      <c r="D17" s="46"/>
      <c r="E17" s="46"/>
      <c r="F17" s="46">
        <v>0.13</v>
      </c>
      <c r="G17" s="46">
        <v>0.13</v>
      </c>
      <c r="H17" s="46"/>
      <c r="I17" s="46">
        <v>0.13</v>
      </c>
      <c r="J17" s="46">
        <v>0.16</v>
      </c>
      <c r="K17" s="64">
        <v>13808</v>
      </c>
      <c r="L17" s="64">
        <v>9208</v>
      </c>
    </row>
    <row r="18" spans="1:12" s="9" customFormat="1" ht="15">
      <c r="A18" s="5" t="s">
        <v>91</v>
      </c>
      <c r="B18" s="6">
        <v>43236</v>
      </c>
      <c r="C18" s="64"/>
      <c r="D18" s="8"/>
      <c r="E18" s="8"/>
      <c r="F18" s="8">
        <v>0.6</v>
      </c>
      <c r="G18" s="8">
        <v>0.6</v>
      </c>
      <c r="H18" s="8"/>
      <c r="I18" s="8">
        <v>0.55</v>
      </c>
      <c r="J18" s="8">
        <v>0.6</v>
      </c>
      <c r="K18" s="7">
        <v>20000</v>
      </c>
      <c r="L18" s="7">
        <v>8628</v>
      </c>
    </row>
    <row r="19" spans="1:12" s="9" customFormat="1" ht="15">
      <c r="A19" s="5" t="s">
        <v>107</v>
      </c>
      <c r="B19" s="6">
        <v>43248</v>
      </c>
      <c r="C19" s="64"/>
      <c r="D19" s="8"/>
      <c r="E19" s="8"/>
      <c r="F19" s="8">
        <v>11.58</v>
      </c>
      <c r="G19" s="8">
        <v>11.58</v>
      </c>
      <c r="H19" s="8"/>
      <c r="I19" s="8">
        <v>12.01</v>
      </c>
      <c r="J19" s="8"/>
      <c r="K19" s="7">
        <v>3579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43242</v>
      </c>
      <c r="C21" s="64"/>
      <c r="D21" s="8"/>
      <c r="E21" s="8"/>
      <c r="F21" s="8">
        <v>3.45</v>
      </c>
      <c r="G21" s="8">
        <v>3.45</v>
      </c>
      <c r="H21" s="8"/>
      <c r="I21" s="8">
        <v>3</v>
      </c>
      <c r="J21" s="8">
        <v>3.45</v>
      </c>
      <c r="K21" s="7">
        <v>80</v>
      </c>
      <c r="L21" s="7">
        <v>31155</v>
      </c>
    </row>
    <row r="22" spans="1:12" s="9" customFormat="1" ht="15">
      <c r="A22" s="5" t="s">
        <v>109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43209</v>
      </c>
      <c r="C26" s="64"/>
      <c r="D26" s="8"/>
      <c r="E26" s="8"/>
      <c r="F26" s="8">
        <v>6.25</v>
      </c>
      <c r="G26" s="8">
        <v>6.25</v>
      </c>
      <c r="H26" s="8"/>
      <c r="I26" s="8"/>
      <c r="J26" s="8">
        <v>6.1</v>
      </c>
      <c r="K26" s="7"/>
      <c r="L26" s="7">
        <v>60000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104</v>
      </c>
      <c r="B28" s="6">
        <v>43258</v>
      </c>
      <c r="C28" s="64">
        <v>11968</v>
      </c>
      <c r="D28" s="8">
        <v>2.2</v>
      </c>
      <c r="E28" s="8">
        <v>2.2</v>
      </c>
      <c r="F28" s="8">
        <v>2.2</v>
      </c>
      <c r="G28" s="8">
        <v>2.2</v>
      </c>
      <c r="H28" s="8">
        <f>G28-F28</f>
        <v>0</v>
      </c>
      <c r="I28" s="8">
        <v>2.2</v>
      </c>
      <c r="J28" s="8">
        <v>2.3</v>
      </c>
      <c r="K28" s="7">
        <v>200010</v>
      </c>
      <c r="L28" s="7">
        <v>4431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106</v>
      </c>
      <c r="B31" s="6">
        <v>43258</v>
      </c>
      <c r="C31" s="64">
        <v>1500</v>
      </c>
      <c r="D31" s="8">
        <v>20</v>
      </c>
      <c r="E31" s="8">
        <v>20</v>
      </c>
      <c r="F31" s="8">
        <v>18</v>
      </c>
      <c r="G31" s="8">
        <v>20</v>
      </c>
      <c r="H31" s="8">
        <f>G31-F31</f>
        <v>2</v>
      </c>
      <c r="I31" s="8">
        <v>19.5</v>
      </c>
      <c r="J31" s="8"/>
      <c r="K31" s="7">
        <v>23412</v>
      </c>
      <c r="L31" s="7"/>
    </row>
    <row r="32" spans="1:12" s="9" customFormat="1" ht="15">
      <c r="A32" s="5" t="s">
        <v>105</v>
      </c>
      <c r="B32" s="6"/>
      <c r="C32" s="64"/>
      <c r="D32" s="8"/>
      <c r="E32" s="8"/>
      <c r="F32" s="46">
        <v>15.4</v>
      </c>
      <c r="G32" s="46">
        <v>15.21</v>
      </c>
      <c r="H32" s="46">
        <f>G32-F32</f>
        <v>-0.1899999999999995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20915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101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96</v>
      </c>
      <c r="B44" s="45">
        <v>43186</v>
      </c>
      <c r="C44" s="64"/>
      <c r="D44" s="65"/>
      <c r="E44" s="65"/>
      <c r="F44" s="65"/>
      <c r="G44" s="65"/>
      <c r="H44" s="65"/>
      <c r="I44" s="46">
        <v>50</v>
      </c>
      <c r="J44" s="46">
        <v>100</v>
      </c>
      <c r="K44" s="64">
        <v>50000</v>
      </c>
      <c r="L44" s="64">
        <v>503000</v>
      </c>
    </row>
    <row r="45" spans="1:12" s="38" customFormat="1" ht="12.75" customHeight="1">
      <c r="A45" s="10" t="s">
        <v>92</v>
      </c>
      <c r="B45" s="45">
        <v>43234</v>
      </c>
      <c r="C45" s="64"/>
      <c r="D45" s="65"/>
      <c r="E45" s="65"/>
      <c r="F45" s="65"/>
      <c r="G45" s="65"/>
      <c r="H45" s="65"/>
      <c r="I45" s="46">
        <v>50</v>
      </c>
      <c r="J45" s="46">
        <v>100</v>
      </c>
      <c r="K45" s="64">
        <v>50000</v>
      </c>
      <c r="L45" s="64">
        <v>51000</v>
      </c>
    </row>
    <row r="46" spans="1:12" s="38" customFormat="1" ht="12.75" customHeight="1">
      <c r="A46" s="10" t="s">
        <v>95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102</v>
      </c>
      <c r="B47" s="45"/>
      <c r="C47" s="64"/>
      <c r="D47" s="65"/>
      <c r="E47" s="65"/>
      <c r="F47" s="65"/>
      <c r="G47" s="65"/>
      <c r="H47" s="65"/>
      <c r="I47" s="46">
        <v>50</v>
      </c>
      <c r="J47" s="46">
        <v>98</v>
      </c>
      <c r="K47" s="64">
        <v>100000</v>
      </c>
      <c r="L47" s="64">
        <v>220000</v>
      </c>
    </row>
    <row r="48" spans="1:12" s="38" customFormat="1" ht="12.75" customHeight="1">
      <c r="A48" s="10" t="s">
        <v>81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16000</v>
      </c>
    </row>
    <row r="49" spans="1:12" s="38" customFormat="1" ht="12.75" customHeight="1">
      <c r="A49" s="10" t="s">
        <v>97</v>
      </c>
      <c r="B49" s="45">
        <v>43234</v>
      </c>
      <c r="C49" s="64"/>
      <c r="D49" s="65"/>
      <c r="E49" s="65"/>
      <c r="F49" s="65"/>
      <c r="G49" s="65"/>
      <c r="H49" s="65"/>
      <c r="I49" s="46">
        <v>50</v>
      </c>
      <c r="J49" s="46">
        <v>100</v>
      </c>
      <c r="K49" s="64">
        <v>50000</v>
      </c>
      <c r="L49" s="64">
        <v>100000</v>
      </c>
    </row>
    <row r="50" spans="1:12" s="38" customFormat="1" ht="12.75" customHeight="1">
      <c r="A50" s="10" t="s">
        <v>99</v>
      </c>
      <c r="B50" s="45"/>
      <c r="C50" s="64"/>
      <c r="D50" s="65"/>
      <c r="E50" s="65"/>
      <c r="F50" s="65"/>
      <c r="G50" s="65"/>
      <c r="H50" s="65"/>
      <c r="I50" s="46"/>
      <c r="J50" s="46">
        <v>103</v>
      </c>
      <c r="K50" s="64"/>
      <c r="L50" s="64">
        <v>50000</v>
      </c>
    </row>
    <row r="51" spans="1:12" s="38" customFormat="1" ht="12.75" customHeight="1">
      <c r="A51" s="10" t="s">
        <v>90</v>
      </c>
      <c r="B51" s="45"/>
      <c r="C51" s="64"/>
      <c r="D51" s="65"/>
      <c r="E51" s="65"/>
      <c r="F51" s="65"/>
      <c r="G51" s="65"/>
      <c r="H51" s="65"/>
      <c r="I51" s="46">
        <v>50</v>
      </c>
      <c r="J51" s="46">
        <v>100</v>
      </c>
      <c r="K51" s="64">
        <v>50000</v>
      </c>
      <c r="L51" s="64">
        <v>75000</v>
      </c>
    </row>
    <row r="52" spans="1:12" s="38" customFormat="1" ht="12.75" customHeight="1">
      <c r="A52" s="10" t="s">
        <v>103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23000</v>
      </c>
    </row>
    <row r="53" spans="1:12" s="38" customFormat="1" ht="12.75" customHeight="1">
      <c r="A53" s="10" t="s">
        <v>93</v>
      </c>
      <c r="B53" s="45"/>
      <c r="C53" s="64"/>
      <c r="D53" s="65"/>
      <c r="E53" s="65"/>
      <c r="F53" s="65"/>
      <c r="G53" s="65"/>
      <c r="H53" s="65"/>
      <c r="I53" s="46">
        <v>50</v>
      </c>
      <c r="J53" s="46">
        <v>100</v>
      </c>
      <c r="K53" s="64">
        <v>50000</v>
      </c>
      <c r="L53" s="64">
        <v>70000</v>
      </c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  <row r="102" spans="1:7" ht="15">
      <c r="A102" s="49"/>
      <c r="B102" s="93"/>
      <c r="C102" s="49"/>
      <c r="D102" s="49"/>
      <c r="E102" s="49"/>
      <c r="F102" s="49"/>
      <c r="G102" s="94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2752.3060580352935</v>
      </c>
      <c r="C2" s="57">
        <v>20915</v>
      </c>
      <c r="D2" s="58">
        <v>61393.56</v>
      </c>
      <c r="E2" s="57">
        <v>9</v>
      </c>
      <c r="F2" s="56">
        <f>B22</f>
        <v>5977.65132114</v>
      </c>
      <c r="G2" s="53"/>
    </row>
    <row r="3" spans="1:7" s="51" customFormat="1" ht="15">
      <c r="A3" s="54" t="s">
        <v>63</v>
      </c>
      <c r="B3" s="55">
        <f>B14</f>
        <v>1458.4916825819632</v>
      </c>
      <c r="C3" s="57">
        <v>0</v>
      </c>
      <c r="D3" s="58">
        <v>0</v>
      </c>
      <c r="E3" s="57">
        <v>0</v>
      </c>
      <c r="F3" s="56">
        <f>B23</f>
        <v>984.5414049499999</v>
      </c>
      <c r="G3" s="53"/>
    </row>
    <row r="4" spans="1:7" s="51" customFormat="1" ht="15">
      <c r="A4" s="54" t="s">
        <v>64</v>
      </c>
      <c r="B4" s="55">
        <f>B15</f>
        <v>691.6119841722411</v>
      </c>
      <c r="C4" s="57">
        <f>SUM(C2:C3)</f>
        <v>20915</v>
      </c>
      <c r="D4" s="58">
        <f>SUM(D2:D3)</f>
        <v>61393.56</v>
      </c>
      <c r="E4" s="57">
        <f>SUM(E2:E3)</f>
        <v>9</v>
      </c>
      <c r="F4" s="56">
        <f>B24</f>
        <v>6962.192726089999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43258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65</v>
      </c>
      <c r="B10" s="73" t="s">
        <v>66</v>
      </c>
      <c r="C10" s="73" t="s">
        <v>67</v>
      </c>
      <c r="D10" s="73" t="s">
        <v>68</v>
      </c>
      <c r="G10" s="59"/>
      <c r="H10" s="59"/>
      <c r="I10" s="59"/>
      <c r="J10" s="59"/>
    </row>
    <row r="11" spans="1:10" s="51" customFormat="1" ht="15">
      <c r="A11" s="71"/>
      <c r="B11" s="74">
        <v>43258</v>
      </c>
      <c r="C11" s="74">
        <v>43257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70</v>
      </c>
      <c r="B13" s="76">
        <v>2752.3060580352935</v>
      </c>
      <c r="C13" s="77">
        <v>2749.7153169363537</v>
      </c>
      <c r="D13" s="78">
        <v>2.590741098939816</v>
      </c>
      <c r="G13" s="59"/>
      <c r="H13" s="59"/>
      <c r="I13" s="59"/>
      <c r="J13" s="59"/>
    </row>
    <row r="14" spans="1:10" s="51" customFormat="1" ht="15">
      <c r="A14" s="75" t="s">
        <v>71</v>
      </c>
      <c r="B14" s="87">
        <v>1458.4916825819632</v>
      </c>
      <c r="C14" s="77">
        <v>1458.4916825819632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72</v>
      </c>
      <c r="B15" s="87">
        <v>691.6119841722411</v>
      </c>
      <c r="C15" s="77">
        <v>691.0530324013865</v>
      </c>
      <c r="D15" s="78">
        <v>0.5589517708546055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73</v>
      </c>
      <c r="B19" s="80" t="s">
        <v>66</v>
      </c>
      <c r="C19" s="73" t="s">
        <v>67</v>
      </c>
      <c r="D19" s="81" t="s">
        <v>68</v>
      </c>
      <c r="H19" s="59"/>
      <c r="I19" s="59"/>
      <c r="J19" s="59"/>
    </row>
    <row r="20" spans="1:10" s="51" customFormat="1" ht="15">
      <c r="A20" s="75"/>
      <c r="B20" s="74">
        <v>43258</v>
      </c>
      <c r="C20" s="74">
        <v>43257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70</v>
      </c>
      <c r="B22" s="82">
        <v>5977.65132114</v>
      </c>
      <c r="C22" s="83">
        <v>5972.02456793</v>
      </c>
      <c r="D22" s="75">
        <v>5.626753210000061</v>
      </c>
      <c r="G22" s="59"/>
      <c r="H22" s="59"/>
      <c r="I22" s="59"/>
      <c r="J22" s="59"/>
    </row>
    <row r="23" spans="1:10" s="51" customFormat="1" ht="15">
      <c r="A23" s="75" t="s">
        <v>71</v>
      </c>
      <c r="B23" s="82">
        <v>984.5414049499999</v>
      </c>
      <c r="C23" s="83">
        <v>984.5414049499999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72</v>
      </c>
      <c r="B24" s="82">
        <v>6962.192726089999</v>
      </c>
      <c r="C24" s="83">
        <v>6956.565972879999</v>
      </c>
      <c r="D24" s="75">
        <v>5.626753210000061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87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86</v>
      </c>
      <c r="B5" s="66" t="s">
        <v>88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84</v>
      </c>
      <c r="B6" s="66" t="s">
        <v>89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2018-06-07T17:38:46Z</dcterms:modified>
  <cp:category/>
  <cp:version/>
  <cp:contentType/>
  <cp:contentStatus/>
</cp:coreProperties>
</file>