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<sst xmlns="http://schemas.openxmlformats.org/spreadsheetml/2006/main" count="139" uniqueCount="110">
  <si>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</si>
  <si>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</si>
  <si>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</si>
  <si>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</si>
  <si>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</si>
  <si>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</si>
  <si>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</si>
  <si>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</si>
  <si>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</si>
  <si>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</si>
  <si>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</si>
  <si>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</si>
  <si>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</si>
  <si>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</si>
  <si>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</si>
  <si>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</si>
  <si>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</si>
  <si>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</si>
  <si>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</si>
  <si>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</si>
  <si>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</si>
  <si>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</si>
  <si>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</si>
  <si>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</si>
  <si>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</si>
  <si>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</si>
  <si>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</si>
  <si>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</si>
  <si>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</si>
  <si>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</si>
  <si>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</si>
  <si>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</si>
  <si>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</si>
  <si>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</si>
  <si>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</si>
  <si>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</si>
  <si>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</si>
  <si>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</si>
  <si>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</si>
  <si>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</si>
  <si>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</si>
  <si>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</si>
  <si>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</si>
  <si>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</si>
  <si>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</si>
  <si>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</si>
  <si>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</si>
  <si>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</si>
  <si>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</si>
  <si>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</si>
  <si>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</si>
  <si>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</si>
  <si>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</si>
  <si>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</si>
  <si>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</si>
  <si>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</si>
  <si>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</si>
  <si>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</si>
  <si>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</si>
  <si>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</si>
  <si>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</si>
  <si>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</si>
  <si>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</si>
  <si>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</si>
  <si>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</si>
  <si>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</si>
  <si>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</si>
  <si>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</si>
  <si>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</si>
  <si>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</si>
  <si>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</si>
  <si>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</si>
  <si>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</si>
  <si>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</si>
  <si>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</si>
  <si>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</si>
  <si>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</si>
  <si>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</si>
  <si>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</si>
  <si>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</si>
  <si>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</si>
  <si>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</si>
  <si>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</si>
  <si>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</si>
  <si>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</si>
  <si>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</si>
  <si>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</si>
  <si>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</si>
  <si>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</si>
  <si>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</si>
  <si>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</si>
  <si>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</si>
  <si>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</si>
  <si>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</si>
  <si>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</si>
  <si>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</si>
  <si>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</si>
  <si>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</si>
  <si>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</si>
  <si>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</si>
  <si>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</si>
  <si>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</si>
  <si>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</si>
  <si>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</si>
  <si>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</si>
  <si>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</si>
  <si>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</si>
  <si>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</si>
  <si>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</si>
  <si>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Friday June 15,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</si>
</sst>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26">
      <selection activeCell="G50" sqref="G50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43259</v>
      </c>
      <c r="C7" s="7"/>
      <c r="D7" s="8"/>
      <c r="E7" s="8"/>
      <c r="F7" s="8">
        <v>2.65</v>
      </c>
      <c r="G7" s="8">
        <v>2.65</v>
      </c>
      <c r="H7" s="8"/>
      <c r="I7" s="8">
        <v>2.65</v>
      </c>
      <c r="J7" s="8"/>
      <c r="K7" s="7">
        <v>1777</v>
      </c>
      <c r="L7" s="7"/>
    </row>
    <row r="8" spans="1:12" s="9" customFormat="1" ht="15">
      <c r="A8" s="5" t="s">
        <v>98</v>
      </c>
      <c r="B8" s="6">
        <v>43255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5.1</v>
      </c>
      <c r="K8" s="7">
        <v>22624</v>
      </c>
      <c r="L8" s="7">
        <v>1320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43258</v>
      </c>
      <c r="C10" s="7"/>
      <c r="D10" s="8"/>
      <c r="E10" s="8"/>
      <c r="F10" s="8">
        <v>0.68</v>
      </c>
      <c r="G10" s="8">
        <v>0.68</v>
      </c>
      <c r="H10" s="8"/>
      <c r="I10" s="8">
        <v>0.68</v>
      </c>
      <c r="J10" s="8">
        <v>0.8</v>
      </c>
      <c r="K10" s="7">
        <v>523</v>
      </c>
      <c r="L10" s="7">
        <v>65709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43263</v>
      </c>
      <c r="C14" s="7"/>
      <c r="D14" s="8"/>
      <c r="E14" s="8"/>
      <c r="F14" s="8">
        <v>4.06</v>
      </c>
      <c r="G14" s="8">
        <v>4.06</v>
      </c>
      <c r="H14" s="8"/>
      <c r="I14" s="8">
        <v>4.06</v>
      </c>
      <c r="J14" s="8">
        <v>4.6</v>
      </c>
      <c r="K14" s="7">
        <v>500</v>
      </c>
      <c r="L14" s="7">
        <v>1633</v>
      </c>
    </row>
    <row r="15" spans="1:12" s="9" customFormat="1" ht="15">
      <c r="A15" s="5" t="s">
        <v>24</v>
      </c>
      <c r="B15" s="6">
        <v>43266</v>
      </c>
      <c r="C15" s="64">
        <v>2621</v>
      </c>
      <c r="D15" s="8">
        <v>2.53</v>
      </c>
      <c r="E15" s="8">
        <v>2.53</v>
      </c>
      <c r="F15" s="8">
        <v>2.3</v>
      </c>
      <c r="G15" s="8">
        <v>2.53</v>
      </c>
      <c r="H15" s="8">
        <f>G15-F15</f>
        <v>0.22999999999999998</v>
      </c>
      <c r="I15" s="8">
        <v>2.3</v>
      </c>
      <c r="J15" s="8">
        <v>2.53</v>
      </c>
      <c r="K15" s="7">
        <v>11521</v>
      </c>
      <c r="L15" s="7">
        <v>283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43264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0.16</v>
      </c>
      <c r="K17" s="64">
        <v>13808</v>
      </c>
      <c r="L17" s="64">
        <v>9103</v>
      </c>
    </row>
    <row r="18" spans="1:12" s="9" customFormat="1" ht="15">
      <c r="A18" s="5" t="s">
        <v>91</v>
      </c>
      <c r="B18" s="6">
        <v>43264</v>
      </c>
      <c r="C18" s="64"/>
      <c r="D18" s="8"/>
      <c r="E18" s="8"/>
      <c r="F18" s="8">
        <v>0.6</v>
      </c>
      <c r="G18" s="8">
        <v>0.6</v>
      </c>
      <c r="H18" s="8"/>
      <c r="I18" s="8">
        <v>0.58</v>
      </c>
      <c r="J18" s="8"/>
      <c r="K18" s="7">
        <v>17826</v>
      </c>
      <c r="L18" s="7"/>
    </row>
    <row r="19" spans="1:12" s="9" customFormat="1" ht="15">
      <c r="A19" s="5" t="s">
        <v>107</v>
      </c>
      <c r="B19" s="6">
        <v>43266</v>
      </c>
      <c r="C19" s="64">
        <v>800</v>
      </c>
      <c r="D19" s="8">
        <v>12.03</v>
      </c>
      <c r="E19" s="8">
        <v>12.03</v>
      </c>
      <c r="F19" s="8">
        <v>12.01</v>
      </c>
      <c r="G19" s="8">
        <v>12.03</v>
      </c>
      <c r="H19" s="8">
        <f>G19-F19</f>
        <v>0.019999999999999574</v>
      </c>
      <c r="I19" s="8">
        <v>12.02</v>
      </c>
      <c r="J19" s="8">
        <v>12.03</v>
      </c>
      <c r="K19" s="7">
        <v>40</v>
      </c>
      <c r="L19" s="7">
        <v>6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3</v>
      </c>
      <c r="J21" s="8">
        <v>3.45</v>
      </c>
      <c r="K21" s="7">
        <v>80</v>
      </c>
      <c r="L21" s="7">
        <v>31155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>
        <v>82</v>
      </c>
      <c r="D26" s="8">
        <v>6.09</v>
      </c>
      <c r="E26" s="8">
        <v>6.09</v>
      </c>
      <c r="F26" s="8">
        <v>6.09</v>
      </c>
      <c r="G26" s="8">
        <v>6.09</v>
      </c>
      <c r="H26" s="8">
        <f>G26-F26</f>
        <v>0</v>
      </c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43266</v>
      </c>
      <c r="C28" s="64">
        <v>1314</v>
      </c>
      <c r="D28" s="8">
        <v>2.21</v>
      </c>
      <c r="E28" s="8">
        <v>2.2</v>
      </c>
      <c r="F28" s="8">
        <v>2.21</v>
      </c>
      <c r="G28" s="8">
        <v>2.2</v>
      </c>
      <c r="H28" s="8">
        <f>G28-F28</f>
        <v>-0.009999999999999787</v>
      </c>
      <c r="I28" s="8">
        <v>2.2</v>
      </c>
      <c r="J28" s="8">
        <v>2.29</v>
      </c>
      <c r="K28" s="7">
        <v>363141</v>
      </c>
      <c r="L28" s="7">
        <v>1205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43258</v>
      </c>
      <c r="C31" s="64"/>
      <c r="D31" s="8"/>
      <c r="E31" s="8"/>
      <c r="F31" s="8">
        <v>20</v>
      </c>
      <c r="G31" s="8">
        <v>20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15.2</v>
      </c>
      <c r="G32" s="46">
        <v>15.23</v>
      </c>
      <c r="H32" s="46">
        <f>G32-F32</f>
        <v>0.030000000000001137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4817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200000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200000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102</v>
      </c>
      <c r="B47" s="45"/>
      <c r="C47" s="64"/>
      <c r="D47" s="65"/>
      <c r="E47" s="65"/>
      <c r="F47" s="65"/>
      <c r="G47" s="65"/>
      <c r="H47" s="65"/>
      <c r="I47" s="46">
        <v>50</v>
      </c>
      <c r="J47" s="46">
        <v>98</v>
      </c>
      <c r="K47" s="64">
        <v>200000</v>
      </c>
      <c r="L47" s="64">
        <v>220000</v>
      </c>
    </row>
    <row r="48" spans="1:12" s="38" customFormat="1" ht="12.75" customHeight="1">
      <c r="A48" s="10" t="s">
        <v>81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16000</v>
      </c>
    </row>
    <row r="49" spans="1:12" s="38" customFormat="1" ht="12.75" customHeight="1">
      <c r="A49" s="10" t="s">
        <v>97</v>
      </c>
      <c r="B49" s="45">
        <v>43266</v>
      </c>
      <c r="C49" s="64">
        <v>220000</v>
      </c>
      <c r="D49" s="65">
        <v>100</v>
      </c>
      <c r="E49" s="65">
        <v>100</v>
      </c>
      <c r="F49" s="65">
        <v>99</v>
      </c>
      <c r="G49" s="65">
        <v>100</v>
      </c>
      <c r="H49" s="65">
        <f>G49-F49</f>
        <v>1</v>
      </c>
      <c r="I49" s="46">
        <v>50</v>
      </c>
      <c r="J49" s="46"/>
      <c r="K49" s="64">
        <v>200000</v>
      </c>
      <c r="L49" s="64"/>
    </row>
    <row r="50" spans="1:12" s="38" customFormat="1" ht="12.75" customHeight="1">
      <c r="A50" s="10" t="s">
        <v>99</v>
      </c>
      <c r="B50" s="45"/>
      <c r="C50" s="64"/>
      <c r="D50" s="65"/>
      <c r="E50" s="65"/>
      <c r="F50" s="65"/>
      <c r="G50" s="65"/>
      <c r="H50" s="65"/>
      <c r="I50" s="46"/>
      <c r="J50" s="46">
        <v>103</v>
      </c>
      <c r="K50" s="64"/>
      <c r="L50" s="64">
        <v>50000</v>
      </c>
    </row>
    <row r="51" spans="1:12" s="38" customFormat="1" ht="12.75" customHeight="1">
      <c r="A51" s="10" t="s">
        <v>90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100</v>
      </c>
      <c r="K51" s="64">
        <v>200000</v>
      </c>
      <c r="L51" s="64">
        <v>75000</v>
      </c>
    </row>
    <row r="52" spans="1:12" s="38" customFormat="1" ht="12.75" customHeight="1">
      <c r="A52" s="10" t="s">
        <v>103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23000</v>
      </c>
    </row>
    <row r="53" spans="1:12" s="38" customFormat="1" ht="12.75" customHeight="1">
      <c r="A53" s="10" t="s">
        <v>93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200000</v>
      </c>
      <c r="L53" s="64">
        <v>70000</v>
      </c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220000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2931.735818546101</v>
      </c>
      <c r="C2" s="57">
        <v>4735</v>
      </c>
      <c r="D2" s="58">
        <v>19146.41</v>
      </c>
      <c r="E2" s="57">
        <v>5</v>
      </c>
      <c r="F2" s="56">
        <f>B22</f>
        <v>6367.34945861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82</v>
      </c>
      <c r="D3" s="58">
        <v>499.38</v>
      </c>
      <c r="E3" s="57">
        <v>1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729.2714720519656</v>
      </c>
      <c r="C4" s="57">
        <f>SUM(C2:C3)</f>
        <v>4817</v>
      </c>
      <c r="D4" s="58">
        <f>SUM(D2:D3)</f>
        <v>19645.79</v>
      </c>
      <c r="E4" s="57">
        <f>SUM(E2:E3)</f>
        <v>6</v>
      </c>
      <c r="F4" s="56">
        <f>B24</f>
        <v>7341.29635428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43266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43266</v>
      </c>
      <c r="C11" s="74">
        <v>43265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2931.735818546101</v>
      </c>
      <c r="C13" s="77">
        <v>2765.5816510959253</v>
      </c>
      <c r="D13" s="78">
        <v>166.15416745017592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729.2714720519656</v>
      </c>
      <c r="C15" s="77">
        <v>693.4237502671995</v>
      </c>
      <c r="D15" s="78">
        <v>35.84772178476612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43266</v>
      </c>
      <c r="C20" s="74">
        <v>43265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6367.34945861</v>
      </c>
      <c r="C22" s="83">
        <v>6006.484185179999</v>
      </c>
      <c r="D22" s="75">
        <v>360.86527343000034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7341.29635428</v>
      </c>
      <c r="C24" s="83">
        <v>6980.4310808499995</v>
      </c>
      <c r="D24" s="75">
        <v>360.86527343000034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2018-06-15T18:39:41Z</dcterms:modified>
  <cp:category/>
  <cp:version/>
  <cp:contentType/>
  <cp:contentStatus/>
</cp:coreProperties>
</file>