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<sst xmlns="http://schemas.openxmlformats.org/spreadsheetml/2006/main" count="139" uniqueCount="110">
  <si>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</si>
  <si>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</si>
  <si>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</si>
  <si>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</si>
  <si>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</si>
  <si>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</si>
  <si>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</si>
  <si>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</si>
  <si>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</si>
  <si>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</si>
  <si>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</si>
  <si>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</si>
  <si>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</si>
  <si>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</si>
  <si>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</si>
  <si>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</si>
  <si>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</si>
  <si>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</si>
  <si>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</si>
  <si>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</si>
  <si>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</si>
  <si>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</si>
  <si>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</si>
  <si>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</si>
  <si>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</si>
  <si>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</si>
  <si>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</si>
  <si>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</si>
  <si>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</si>
  <si>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</si>
  <si>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</si>
  <si>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</si>
  <si>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</si>
  <si>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</si>
  <si>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</si>
  <si>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</si>
  <si>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</si>
  <si>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</si>
  <si>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</si>
  <si>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</si>
  <si>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</si>
  <si>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</si>
  <si>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</si>
  <si>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</si>
  <si>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</si>
  <si>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</si>
  <si>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</si>
  <si>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</si>
  <si>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</si>
  <si>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</si>
  <si>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</si>
  <si>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</si>
  <si>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</si>
  <si>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</si>
  <si>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</si>
  <si>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</si>
  <si>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</si>
  <si>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</si>
  <si>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</si>
  <si>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</si>
  <si>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</si>
  <si>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</si>
  <si>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</si>
  <si>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</si>
  <si>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</si>
  <si>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</si>
  <si>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</si>
  <si>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</si>
  <si>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</si>
  <si>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</si>
  <si>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</si>
  <si>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</si>
  <si>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</si>
  <si>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</si>
  <si>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</si>
  <si>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</si>
  <si>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</si>
  <si>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</si>
  <si>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</si>
  <si>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</si>
  <si>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</si>
  <si>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</si>
  <si>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</si>
  <si>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</si>
  <si>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</si>
  <si>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</si>
  <si>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</si>
  <si>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</si>
  <si>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</si>
  <si>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</si>
  <si>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</si>
  <si>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</si>
  <si>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</si>
  <si>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</si>
  <si>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</si>
  <si>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</si>
  <si>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</si>
  <si>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</si>
  <si>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</si>
  <si>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</si>
  <si>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</si>
  <si>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</si>
  <si>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</si>
  <si>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</si>
  <si>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</si>
  <si>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</si>
  <si>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</si>
  <si>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</si>
  <si>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</si>
  <si>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Tuesday June 12,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</si>
</sst>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27498</v>
      </c>
      <c r="L6" s="7">
        <v>6500</v>
      </c>
    </row>
    <row r="7" spans="1:12" s="9" customFormat="1" ht="15">
      <c r="A7" s="5" t="s">
        <v>17</v>
      </c>
      <c r="B7" s="6">
        <v>43259</v>
      </c>
      <c r="C7" s="7"/>
      <c r="D7" s="8"/>
      <c r="E7" s="8"/>
      <c r="F7" s="8">
        <v>2.65</v>
      </c>
      <c r="G7" s="8">
        <v>2.65</v>
      </c>
      <c r="H7" s="8"/>
      <c r="I7" s="8">
        <v>2.65</v>
      </c>
      <c r="J7" s="8"/>
      <c r="K7" s="7">
        <v>1777</v>
      </c>
      <c r="L7" s="7"/>
    </row>
    <row r="8" spans="1:12" s="9" customFormat="1" ht="15">
      <c r="A8" s="5" t="s">
        <v>98</v>
      </c>
      <c r="B8" s="6">
        <v>43255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5.1</v>
      </c>
      <c r="K8" s="7">
        <v>22624</v>
      </c>
      <c r="L8" s="7">
        <v>1320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43258</v>
      </c>
      <c r="C10" s="7"/>
      <c r="D10" s="8"/>
      <c r="E10" s="8"/>
      <c r="F10" s="8">
        <v>0.68</v>
      </c>
      <c r="G10" s="8">
        <v>0.68</v>
      </c>
      <c r="H10" s="8"/>
      <c r="I10" s="8">
        <v>0.68</v>
      </c>
      <c r="J10" s="8">
        <v>0.8</v>
      </c>
      <c r="K10" s="7">
        <v>46</v>
      </c>
      <c r="L10" s="7">
        <v>65709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43263</v>
      </c>
      <c r="C14" s="7">
        <v>1500</v>
      </c>
      <c r="D14" s="8">
        <v>4.06</v>
      </c>
      <c r="E14" s="8">
        <v>4.06</v>
      </c>
      <c r="F14" s="8">
        <v>4.1</v>
      </c>
      <c r="G14" s="8">
        <v>4.06</v>
      </c>
      <c r="H14" s="8">
        <f>G14-F14</f>
        <v>-0.040000000000000036</v>
      </c>
      <c r="I14" s="8">
        <v>4.06</v>
      </c>
      <c r="J14" s="8">
        <v>4.6</v>
      </c>
      <c r="K14" s="7">
        <v>500</v>
      </c>
      <c r="L14" s="7">
        <v>1633</v>
      </c>
    </row>
    <row r="15" spans="1:12" s="9" customFormat="1" ht="15">
      <c r="A15" s="5" t="s">
        <v>24</v>
      </c>
      <c r="B15" s="6">
        <v>43259</v>
      </c>
      <c r="C15" s="64"/>
      <c r="D15" s="8"/>
      <c r="E15" s="8"/>
      <c r="F15" s="8">
        <v>2.3</v>
      </c>
      <c r="G15" s="8">
        <v>2.3</v>
      </c>
      <c r="H15" s="8"/>
      <c r="I15" s="8">
        <v>2</v>
      </c>
      <c r="J15" s="8">
        <v>2.54</v>
      </c>
      <c r="K15" s="7">
        <v>10000</v>
      </c>
      <c r="L15" s="7">
        <v>20000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/>
      <c r="D17" s="46"/>
      <c r="E17" s="46"/>
      <c r="F17" s="46">
        <v>0.13</v>
      </c>
      <c r="G17" s="46">
        <v>0.13</v>
      </c>
      <c r="H17" s="46"/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91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1000</v>
      </c>
    </row>
    <row r="19" spans="1:12" s="9" customFormat="1" ht="15">
      <c r="A19" s="5" t="s">
        <v>107</v>
      </c>
      <c r="B19" s="6">
        <v>43263</v>
      </c>
      <c r="C19" s="64">
        <v>10210</v>
      </c>
      <c r="D19" s="8">
        <v>12.02</v>
      </c>
      <c r="E19" s="8">
        <v>12.01</v>
      </c>
      <c r="F19" s="8">
        <v>12.02</v>
      </c>
      <c r="G19" s="8">
        <v>12.01</v>
      </c>
      <c r="H19" s="8">
        <f>G19-F19</f>
        <v>-0.009999999999999787</v>
      </c>
      <c r="I19" s="8">
        <v>12.01</v>
      </c>
      <c r="J19" s="8">
        <v>12.02</v>
      </c>
      <c r="K19" s="7">
        <v>1928</v>
      </c>
      <c r="L19" s="7">
        <v>62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3.45</v>
      </c>
      <c r="K21" s="7">
        <v>80</v>
      </c>
      <c r="L21" s="7">
        <v>31155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43263</v>
      </c>
      <c r="C26" s="64">
        <v>50200</v>
      </c>
      <c r="D26" s="8">
        <v>6.1</v>
      </c>
      <c r="E26" s="8">
        <v>6.09</v>
      </c>
      <c r="F26" s="8">
        <v>6.25</v>
      </c>
      <c r="G26" s="8">
        <v>6.09</v>
      </c>
      <c r="H26" s="8">
        <f>G26-F26</f>
        <v>-0.16000000000000014</v>
      </c>
      <c r="I26" s="8"/>
      <c r="J26" s="8">
        <v>6.1</v>
      </c>
      <c r="K26" s="7"/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43263</v>
      </c>
      <c r="C28" s="64">
        <v>2120</v>
      </c>
      <c r="D28" s="8">
        <v>2.2</v>
      </c>
      <c r="E28" s="8">
        <v>2.2</v>
      </c>
      <c r="F28" s="8">
        <v>2.2</v>
      </c>
      <c r="G28" s="8">
        <v>2.2</v>
      </c>
      <c r="H28" s="8">
        <f>G28-F28</f>
        <v>0</v>
      </c>
      <c r="I28" s="8">
        <v>2.2</v>
      </c>
      <c r="J28" s="8">
        <v>2.3</v>
      </c>
      <c r="K28" s="7">
        <v>365907</v>
      </c>
      <c r="L28" s="7">
        <v>4431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43258</v>
      </c>
      <c r="C31" s="64"/>
      <c r="D31" s="8"/>
      <c r="E31" s="8"/>
      <c r="F31" s="8">
        <v>20</v>
      </c>
      <c r="G31" s="8">
        <v>20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15.27</v>
      </c>
      <c r="G32" s="46">
        <v>15.34</v>
      </c>
      <c r="H32" s="46">
        <f>G32-F32</f>
        <v>0.07000000000000028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64030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>
        <v>1000</v>
      </c>
      <c r="D44" s="65">
        <v>99.5</v>
      </c>
      <c r="E44" s="65">
        <v>99.5</v>
      </c>
      <c r="F44" s="65">
        <v>99.75</v>
      </c>
      <c r="G44" s="65">
        <v>99.5</v>
      </c>
      <c r="H44" s="65">
        <f>G44-F44</f>
        <v>-0.25</v>
      </c>
      <c r="I44" s="46">
        <v>50</v>
      </c>
      <c r="J44" s="46">
        <v>100</v>
      </c>
      <c r="K44" s="64">
        <v>50000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50000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102</v>
      </c>
      <c r="B47" s="45"/>
      <c r="C47" s="64"/>
      <c r="D47" s="65"/>
      <c r="E47" s="65"/>
      <c r="F47" s="65"/>
      <c r="G47" s="65"/>
      <c r="H47" s="65"/>
      <c r="I47" s="46">
        <v>50</v>
      </c>
      <c r="J47" s="46">
        <v>98</v>
      </c>
      <c r="K47" s="64">
        <v>100000</v>
      </c>
      <c r="L47" s="64">
        <v>220000</v>
      </c>
    </row>
    <row r="48" spans="1:12" s="38" customFormat="1" ht="12.75" customHeight="1">
      <c r="A48" s="10" t="s">
        <v>81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16000</v>
      </c>
    </row>
    <row r="49" spans="1:12" s="38" customFormat="1" ht="12.75" customHeight="1">
      <c r="A49" s="10" t="s">
        <v>97</v>
      </c>
      <c r="B49" s="45">
        <v>43234</v>
      </c>
      <c r="C49" s="64"/>
      <c r="D49" s="65"/>
      <c r="E49" s="65"/>
      <c r="F49" s="65"/>
      <c r="G49" s="65"/>
      <c r="H49" s="65"/>
      <c r="I49" s="46">
        <v>50</v>
      </c>
      <c r="J49" s="46">
        <v>100</v>
      </c>
      <c r="K49" s="64">
        <v>50000</v>
      </c>
      <c r="L49" s="64">
        <v>100000</v>
      </c>
    </row>
    <row r="50" spans="1:12" s="38" customFormat="1" ht="12.75" customHeight="1">
      <c r="A50" s="10" t="s">
        <v>99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100</v>
      </c>
      <c r="K51" s="64">
        <v>50000</v>
      </c>
      <c r="L51" s="64">
        <v>75000</v>
      </c>
    </row>
    <row r="52" spans="1:12" s="38" customFormat="1" ht="12.75" customHeight="1">
      <c r="A52" s="10" t="s">
        <v>103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93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50000</v>
      </c>
      <c r="L53" s="64">
        <v>70000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1000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2763.561334440097</v>
      </c>
      <c r="C2" s="57">
        <v>13830</v>
      </c>
      <c r="D2" s="58">
        <v>133378.2</v>
      </c>
      <c r="E2" s="57">
        <v>8</v>
      </c>
      <c r="F2" s="56">
        <f>B22</f>
        <v>6002.096319779998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50200</v>
      </c>
      <c r="D3" s="58">
        <v>305720</v>
      </c>
      <c r="E3" s="57">
        <v>2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692.9878674331624</v>
      </c>
      <c r="C4" s="57">
        <f>SUM(C2:C3)</f>
        <v>64030</v>
      </c>
      <c r="D4" s="58">
        <f>SUM(D2:D3)</f>
        <v>439098.2</v>
      </c>
      <c r="E4" s="57">
        <f>SUM(E2:E3)</f>
        <v>10</v>
      </c>
      <c r="F4" s="56">
        <f>B24</f>
        <v>6976.043215449999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43263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43263</v>
      </c>
      <c r="C11" s="74">
        <v>43262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2763.561334440097</v>
      </c>
      <c r="C13" s="77">
        <v>2764.0881021982877</v>
      </c>
      <c r="D13" s="78">
        <v>-0.5267677581905446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1458.4916825819632</v>
      </c>
      <c r="D14" s="78">
        <v>-15.694620447884972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692.9878674331624</v>
      </c>
      <c r="C15" s="77">
        <v>694.1539573751552</v>
      </c>
      <c r="D15" s="78">
        <v>-1.1660899419928228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43263</v>
      </c>
      <c r="C20" s="74">
        <v>43262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6002.096319779998</v>
      </c>
      <c r="C22" s="83">
        <v>6003.240390939998</v>
      </c>
      <c r="D22" s="75">
        <v>-1.1440711599998394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984.5414049499999</v>
      </c>
      <c r="D23" s="78">
        <v>-10.594509280000011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6976.043215449999</v>
      </c>
      <c r="C24" s="83">
        <v>6987.781795889999</v>
      </c>
      <c r="D24" s="75">
        <v>-11.738580440000078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2018-06-12T17:45:20Z</dcterms:modified>
  <cp:category/>
  <cp:version/>
  <cp:contentType/>
  <cp:contentStatus/>
</cp:coreProperties>
</file>