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<sst xmlns="http://schemas.openxmlformats.org/spreadsheetml/2006/main" count="139" uniqueCount="110">
  <si>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</si>
  <si>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</si>
  <si>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</si>
  <si>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</si>
  <si>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</si>
  <si>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</si>
  <si>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</si>
  <si>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</si>
  <si>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</si>
  <si>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</si>
  <si>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</si>
  <si>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</si>
  <si>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</si>
  <si>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</si>
  <si>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</si>
  <si>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</si>
  <si>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</si>
  <si>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</si>
  <si>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</si>
  <si>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</si>
  <si>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</si>
  <si>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</si>
  <si>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</si>
  <si>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</si>
  <si>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</si>
  <si>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</si>
  <si>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</si>
  <si>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</si>
  <si>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</si>
  <si>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</si>
  <si>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</si>
  <si>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</si>
  <si>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</si>
  <si>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</si>
  <si>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</si>
  <si>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</si>
  <si>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</si>
  <si>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</si>
  <si>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</si>
  <si>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</si>
  <si>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</si>
  <si>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</si>
  <si>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</si>
  <si>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</si>
  <si>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</si>
  <si>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</si>
  <si>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</si>
  <si>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</si>
  <si>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</si>
  <si>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</si>
  <si>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</si>
  <si>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</si>
  <si>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</si>
  <si>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</si>
  <si>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</si>
  <si>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</si>
  <si>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</si>
  <si>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</si>
  <si>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</si>
  <si>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</si>
  <si>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</si>
  <si>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</si>
  <si>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</si>
  <si>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</si>
  <si>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</si>
  <si>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</si>
  <si>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</si>
  <si>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</si>
  <si>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</si>
  <si>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</si>
  <si>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</si>
  <si>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</si>
  <si>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</si>
  <si>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</si>
  <si>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</si>
  <si>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</si>
  <si>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</si>
  <si>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</si>
  <si>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</si>
  <si>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</si>
  <si>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</si>
  <si>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</si>
  <si>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</si>
  <si>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</si>
  <si>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</si>
  <si>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</si>
  <si>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</si>
  <si>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</si>
  <si>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</si>
  <si>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</si>
  <si>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</si>
  <si>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</si>
  <si>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</si>
  <si>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</si>
  <si>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</si>
  <si>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</si>
  <si>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</si>
  <si>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</si>
  <si>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</si>
  <si>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</si>
  <si>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</si>
  <si>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</si>
  <si>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Goddard Enterprises Limited -*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</si>
  <si>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</si>
  <si>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</si>
  <si>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</si>
  <si>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</si>
  <si>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</si>
  <si>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</si>
  <si>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Thursday May 31,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</si>
</sst>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43216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29068</v>
      </c>
      <c r="L6" s="7">
        <v>6500</v>
      </c>
    </row>
    <row r="7" spans="1:12" s="9" customFormat="1" ht="15">
      <c r="A7" s="5" t="s">
        <v>17</v>
      </c>
      <c r="B7" s="6">
        <v>43250</v>
      </c>
      <c r="C7" s="7"/>
      <c r="D7" s="8"/>
      <c r="E7" s="8"/>
      <c r="F7" s="8">
        <v>2.81</v>
      </c>
      <c r="G7" s="8">
        <v>2.81</v>
      </c>
      <c r="H7" s="8"/>
      <c r="I7" s="8">
        <v>2.65</v>
      </c>
      <c r="J7" s="8">
        <v>2.9</v>
      </c>
      <c r="K7" s="7">
        <v>8494</v>
      </c>
      <c r="L7" s="7">
        <v>6717</v>
      </c>
    </row>
    <row r="8" spans="1:12" s="9" customFormat="1" ht="15">
      <c r="A8" s="5" t="s">
        <v>99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17672</v>
      </c>
    </row>
    <row r="9" spans="1:12" s="9" customFormat="1" ht="15">
      <c r="A9" s="5" t="s">
        <v>82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7898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0.55</v>
      </c>
      <c r="J10" s="8">
        <v>0.68</v>
      </c>
      <c r="K10" s="7">
        <v>4500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95</v>
      </c>
      <c r="B14" s="6">
        <v>43224</v>
      </c>
      <c r="C14" s="7"/>
      <c r="D14" s="8"/>
      <c r="E14" s="8"/>
      <c r="F14" s="8">
        <v>4.05</v>
      </c>
      <c r="G14" s="8">
        <v>4.05</v>
      </c>
      <c r="H14" s="8"/>
      <c r="I14" s="8">
        <v>4.05</v>
      </c>
      <c r="J14" s="8">
        <v>4.1</v>
      </c>
      <c r="K14" s="7">
        <v>3603</v>
      </c>
      <c r="L14" s="7">
        <v>3600</v>
      </c>
    </row>
    <row r="15" spans="1:12" s="9" customFormat="1" ht="15">
      <c r="A15" s="5" t="s">
        <v>24</v>
      </c>
      <c r="B15" s="6">
        <v>43249</v>
      </c>
      <c r="C15" s="64"/>
      <c r="D15" s="8"/>
      <c r="E15" s="8"/>
      <c r="F15" s="8">
        <v>2.3</v>
      </c>
      <c r="G15" s="8">
        <v>2.3</v>
      </c>
      <c r="H15" s="8"/>
      <c r="I15" s="8">
        <v>2.31</v>
      </c>
      <c r="J15" s="8">
        <v>2.54</v>
      </c>
      <c r="K15" s="7">
        <v>2126</v>
      </c>
      <c r="L15" s="7">
        <v>20000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43243</v>
      </c>
      <c r="C17" s="64"/>
      <c r="D17" s="46"/>
      <c r="E17" s="46"/>
      <c r="F17" s="46">
        <v>0.13</v>
      </c>
      <c r="G17" s="46">
        <v>0.13</v>
      </c>
      <c r="H17" s="46"/>
      <c r="I17" s="46">
        <v>0.13</v>
      </c>
      <c r="J17" s="46">
        <v>0.16</v>
      </c>
      <c r="K17" s="64">
        <v>13808</v>
      </c>
      <c r="L17" s="64">
        <v>9208</v>
      </c>
    </row>
    <row r="18" spans="1:12" s="9" customFormat="1" ht="15">
      <c r="A18" s="5" t="s">
        <v>92</v>
      </c>
      <c r="B18" s="6">
        <v>43236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20000</v>
      </c>
      <c r="L18" s="7">
        <v>8628</v>
      </c>
    </row>
    <row r="19" spans="1:12" s="9" customFormat="1" ht="15">
      <c r="A19" s="5" t="s">
        <v>102</v>
      </c>
      <c r="B19" s="6">
        <v>43248</v>
      </c>
      <c r="C19" s="64"/>
      <c r="D19" s="8"/>
      <c r="E19" s="8"/>
      <c r="F19" s="8">
        <v>11.58</v>
      </c>
      <c r="G19" s="8">
        <v>11.58</v>
      </c>
      <c r="H19" s="8"/>
      <c r="I19" s="8">
        <v>11.57</v>
      </c>
      <c r="J19" s="8"/>
      <c r="K19" s="7">
        <v>100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101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2.94</v>
      </c>
      <c r="J21" s="8">
        <v>3.45</v>
      </c>
      <c r="K21" s="7">
        <v>1336</v>
      </c>
      <c r="L21" s="7">
        <v>26155</v>
      </c>
    </row>
    <row r="22" spans="1:12" s="9" customFormat="1" ht="15">
      <c r="A22" s="5" t="s">
        <v>91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>
        <v>0</v>
      </c>
      <c r="K22" s="7">
        <v>49200</v>
      </c>
      <c r="L22" s="7">
        <v>0</v>
      </c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/>
      <c r="J26" s="8">
        <v>6.24</v>
      </c>
      <c r="K26" s="7"/>
      <c r="L26" s="7">
        <v>5000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106</v>
      </c>
      <c r="B28" s="6">
        <v>43251</v>
      </c>
      <c r="C28" s="64">
        <v>7000</v>
      </c>
      <c r="D28" s="8">
        <v>2.14</v>
      </c>
      <c r="E28" s="8">
        <v>2.14</v>
      </c>
      <c r="F28" s="8">
        <v>2.14</v>
      </c>
      <c r="G28" s="8">
        <v>2.14</v>
      </c>
      <c r="H28" s="8">
        <f>G28-F28</f>
        <v>0</v>
      </c>
      <c r="I28" s="8">
        <v>2.14</v>
      </c>
      <c r="J28" s="8">
        <v>2.15</v>
      </c>
      <c r="K28" s="7">
        <v>215128</v>
      </c>
      <c r="L28" s="7">
        <v>991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108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107</v>
      </c>
      <c r="B32" s="6"/>
      <c r="C32" s="64"/>
      <c r="D32" s="8"/>
      <c r="E32" s="8"/>
      <c r="F32" s="46">
        <v>15.37</v>
      </c>
      <c r="G32" s="46">
        <v>15.35</v>
      </c>
      <c r="H32" s="46">
        <f>G32-F32</f>
        <v>-0.019999999999999574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7000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103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97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93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96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104</v>
      </c>
      <c r="B47" s="45"/>
      <c r="C47" s="64"/>
      <c r="D47" s="65"/>
      <c r="E47" s="65"/>
      <c r="F47" s="65"/>
      <c r="G47" s="65"/>
      <c r="H47" s="65"/>
      <c r="I47" s="46"/>
      <c r="J47" s="46">
        <v>98</v>
      </c>
      <c r="K47" s="64"/>
      <c r="L47" s="64">
        <v>220000</v>
      </c>
    </row>
    <row r="48" spans="1:12" s="38" customFormat="1" ht="12.75" customHeight="1">
      <c r="A48" s="10" t="s">
        <v>81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16000</v>
      </c>
    </row>
    <row r="49" spans="1:12" s="38" customFormat="1" ht="12.75" customHeight="1">
      <c r="A49" s="10" t="s">
        <v>98</v>
      </c>
      <c r="B49" s="45">
        <v>43234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100000</v>
      </c>
    </row>
    <row r="50" spans="1:12" s="38" customFormat="1" ht="12.75" customHeight="1">
      <c r="A50" s="10" t="s">
        <v>100</v>
      </c>
      <c r="B50" s="45"/>
      <c r="C50" s="64"/>
      <c r="D50" s="65"/>
      <c r="E50" s="65"/>
      <c r="F50" s="65"/>
      <c r="G50" s="65"/>
      <c r="H50" s="65"/>
      <c r="I50" s="46"/>
      <c r="J50" s="46">
        <v>103</v>
      </c>
      <c r="K50" s="64"/>
      <c r="L50" s="64">
        <v>50000</v>
      </c>
    </row>
    <row r="51" spans="1:12" s="38" customFormat="1" ht="12.75" customHeight="1">
      <c r="A51" s="10" t="s">
        <v>90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75000</v>
      </c>
    </row>
    <row r="52" spans="1:12" s="38" customFormat="1" ht="12.75" customHeight="1">
      <c r="A52" s="10" t="s">
        <v>105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23000</v>
      </c>
    </row>
    <row r="53" spans="1:12" s="38" customFormat="1" ht="12.75" customHeight="1">
      <c r="A53" s="10" t="s">
        <v>94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70000</v>
      </c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2739.0667631947413</v>
      </c>
      <c r="C2" s="57">
        <v>7000</v>
      </c>
      <c r="D2" s="58">
        <v>14980</v>
      </c>
      <c r="E2" s="57">
        <v>1</v>
      </c>
      <c r="F2" s="56">
        <f>B22</f>
        <v>5948.89729212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688.7556094850825</v>
      </c>
      <c r="C4" s="57">
        <f>SUM(C2:C3)</f>
        <v>7000</v>
      </c>
      <c r="D4" s="58">
        <f>SUM(D2:D3)</f>
        <v>14980</v>
      </c>
      <c r="E4" s="57">
        <f>SUM(E2:E3)</f>
        <v>1</v>
      </c>
      <c r="F4" s="56">
        <f>B24</f>
        <v>6933.43869707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43251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43251</v>
      </c>
      <c r="C11" s="77">
        <v>43250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2739.0667631947413</v>
      </c>
      <c r="C13" s="80">
        <v>2739.087034581769</v>
      </c>
      <c r="D13" s="81">
        <v>-0.02027138702760567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688.7556094850825</v>
      </c>
      <c r="C15" s="80">
        <v>688.7599830319728</v>
      </c>
      <c r="D15" s="81">
        <v>-0.004373546890292346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43251</v>
      </c>
      <c r="C20" s="77">
        <v>43250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5948.89729212</v>
      </c>
      <c r="C22" s="87">
        <v>5948.941318939999</v>
      </c>
      <c r="D22" s="78">
        <v>-0.04402681999908964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6933.43869707</v>
      </c>
      <c r="C24" s="87">
        <v>6933.48272389</v>
      </c>
      <c r="D24" s="78">
        <v>-0.044026819999999134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2018-05-31T17:18:35Z</dcterms:modified>
  <cp:category/>
  <cp:version/>
  <cp:contentType/>
  <cp:contentStatus/>
</cp:coreProperties>
</file>