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<sst xmlns="http://schemas.openxmlformats.org/spreadsheetml/2006/main" count="141" uniqueCount="112">
  <si>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</si>
  <si>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</si>
  <si>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</si>
  <si>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</si>
  <si>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</si>
  <si>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</si>
  <si>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</si>
  <si>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</si>
  <si>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</si>
  <si>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</si>
  <si>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</si>
  <si>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</si>
  <si>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</si>
  <si>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</si>
  <si>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</si>
  <si>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</si>
  <si>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</si>
  <si>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</si>
  <si>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</si>
  <si>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</si>
  <si>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</si>
  <si>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</si>
  <si>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</si>
  <si>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</si>
  <si>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</si>
  <si>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</si>
  <si>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</si>
  <si>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</si>
  <si>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</si>
  <si>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</si>
  <si>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</si>
  <si>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</si>
  <si>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</si>
  <si>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</si>
  <si>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</si>
  <si>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</si>
  <si>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</si>
  <si>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</si>
  <si>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</si>
  <si>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</si>
  <si>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</si>
  <si>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</si>
  <si>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</si>
  <si>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</si>
  <si>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</si>
  <si>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</si>
  <si>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</si>
  <si>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</si>
  <si>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</si>
  <si>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</si>
  <si>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</si>
  <si>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</si>
  <si>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</si>
  <si>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</si>
  <si>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</si>
  <si>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</si>
  <si>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</si>
  <si>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</si>
  <si>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</si>
  <si>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</si>
  <si>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</si>
  <si>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</si>
  <si>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</si>
  <si>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</si>
  <si>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</si>
  <si>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</si>
  <si>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</si>
  <si>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</si>
  <si>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</si>
  <si>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</si>
  <si>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</si>
  <si>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</si>
  <si>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</si>
  <si>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</si>
  <si>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7.375% 2027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</si>
  <si>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</si>
  <si>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</si>
  <si>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</si>
  <si>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</si>
  <si>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</si>
  <si>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</si>
  <si>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</si>
  <si>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</si>
  <si>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</si>
  <si>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</si>
  <si>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</si>
  <si>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</si>
  <si>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</si>
  <si>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</si>
  <si>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</si>
  <si>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</si>
  <si>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</si>
  <si>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JMMB Group Limited</t>
  </si>
  <si>
    <t>Fortress Caribbean Property Fund - Value Fund</t>
  </si>
  <si>
    <t>Barbados Government Debenture 6.625% 2020</t>
  </si>
  <si>
    <t>Barbados Government T/Note 6.5% 2025</t>
  </si>
  <si>
    <t>Cave Shepherd and Company Limited</t>
  </si>
  <si>
    <t>Barbados Government Debenture 6.75% 2021</t>
  </si>
  <si>
    <t>Barbados Government Debenture 6.125% 2021</t>
  </si>
  <si>
    <t>Barbados Government Debenture 7.5% 2026</t>
  </si>
  <si>
    <t>Banks Holdings Limited</t>
  </si>
  <si>
    <t>Barbados Government Debenture 7.75% 2030</t>
  </si>
  <si>
    <t>Barbados Government Debenture 8.5% 2018</t>
  </si>
  <si>
    <t>Insurance Corporation of Barbados Limited</t>
  </si>
  <si>
    <t>Goddard Enterprises Limited -*</t>
  </si>
  <si>
    <t>Barbados Government Debenture 6% 2020</t>
  </si>
  <si>
    <t>Barbados Government Debenture 7.25% 2028</t>
  </si>
  <si>
    <t>Barbados Government T/Note 6.25% 2023</t>
  </si>
  <si>
    <t>Sagicor Financial Corporation Limited</t>
  </si>
  <si>
    <t>Emera Deposit Receipt</t>
  </si>
  <si>
    <t>West India Biscuit Company Limited</t>
  </si>
  <si>
    <t>Thursday May 24,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</si>
</sst>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L98" sqref="A1:L98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80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43216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29068</v>
      </c>
      <c r="L6" s="7">
        <v>6500</v>
      </c>
    </row>
    <row r="7" spans="1:12" s="9" customFormat="1" ht="15">
      <c r="A7" s="5" t="s">
        <v>17</v>
      </c>
      <c r="B7" s="6">
        <v>43186</v>
      </c>
      <c r="C7" s="7"/>
      <c r="D7" s="8"/>
      <c r="E7" s="8"/>
      <c r="F7" s="8">
        <v>2.98</v>
      </c>
      <c r="G7" s="8">
        <v>2.98</v>
      </c>
      <c r="H7" s="8"/>
      <c r="I7" s="8">
        <v>2.85</v>
      </c>
      <c r="J7" s="8">
        <v>2.9</v>
      </c>
      <c r="K7" s="7">
        <v>600</v>
      </c>
      <c r="L7" s="7">
        <v>6717</v>
      </c>
    </row>
    <row r="8" spans="1:12" s="9" customFormat="1" ht="15">
      <c r="A8" s="5" t="s">
        <v>100</v>
      </c>
      <c r="B8" s="6">
        <v>43207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26984</v>
      </c>
      <c r="L8" s="7">
        <v>17672</v>
      </c>
    </row>
    <row r="9" spans="1:12" s="9" customFormat="1" ht="15">
      <c r="A9" s="5" t="s">
        <v>83</v>
      </c>
      <c r="B9" s="6">
        <v>43159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7898</v>
      </c>
      <c r="L9" s="7">
        <v>4712</v>
      </c>
    </row>
    <row r="10" spans="1:12" s="9" customFormat="1" ht="15">
      <c r="A10" s="5" t="s">
        <v>56</v>
      </c>
      <c r="B10" s="6">
        <v>43208</v>
      </c>
      <c r="C10" s="7"/>
      <c r="D10" s="8"/>
      <c r="E10" s="8"/>
      <c r="F10" s="8">
        <v>0.5</v>
      </c>
      <c r="G10" s="8">
        <v>0.5</v>
      </c>
      <c r="H10" s="8"/>
      <c r="I10" s="8">
        <v>0.51</v>
      </c>
      <c r="J10" s="8">
        <v>0.68</v>
      </c>
      <c r="K10" s="7">
        <v>4500</v>
      </c>
      <c r="L10" s="7">
        <v>6408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84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96</v>
      </c>
      <c r="B14" s="6">
        <v>43224</v>
      </c>
      <c r="C14" s="7"/>
      <c r="D14" s="8"/>
      <c r="E14" s="8"/>
      <c r="F14" s="8">
        <v>4.05</v>
      </c>
      <c r="G14" s="8">
        <v>4.05</v>
      </c>
      <c r="H14" s="8"/>
      <c r="I14" s="8">
        <v>4.05</v>
      </c>
      <c r="J14" s="8">
        <v>4.1</v>
      </c>
      <c r="K14" s="7">
        <v>3603</v>
      </c>
      <c r="L14" s="7">
        <v>3600</v>
      </c>
    </row>
    <row r="15" spans="1:12" s="9" customFormat="1" ht="15">
      <c r="A15" s="5" t="s">
        <v>24</v>
      </c>
      <c r="B15" s="6">
        <v>43222</v>
      </c>
      <c r="C15" s="64"/>
      <c r="D15" s="8"/>
      <c r="E15" s="8"/>
      <c r="F15" s="8">
        <v>2.15</v>
      </c>
      <c r="G15" s="8">
        <v>2.15</v>
      </c>
      <c r="H15" s="8"/>
      <c r="I15" s="8">
        <v>2.25</v>
      </c>
      <c r="J15" s="8">
        <v>2.3</v>
      </c>
      <c r="K15" s="7">
        <v>2268</v>
      </c>
      <c r="L15" s="7">
        <v>14809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43243</v>
      </c>
      <c r="C17" s="64"/>
      <c r="D17" s="46"/>
      <c r="E17" s="46"/>
      <c r="F17" s="46">
        <v>0.13</v>
      </c>
      <c r="G17" s="46">
        <v>0.13</v>
      </c>
      <c r="H17" s="46"/>
      <c r="I17" s="46">
        <v>0.13</v>
      </c>
      <c r="J17" s="46">
        <v>0.16</v>
      </c>
      <c r="K17" s="64">
        <v>13808</v>
      </c>
      <c r="L17" s="64">
        <v>9208</v>
      </c>
    </row>
    <row r="18" spans="1:12" s="9" customFormat="1" ht="15">
      <c r="A18" s="5" t="s">
        <v>93</v>
      </c>
      <c r="B18" s="6">
        <v>43236</v>
      </c>
      <c r="C18" s="64"/>
      <c r="D18" s="8"/>
      <c r="E18" s="8"/>
      <c r="F18" s="8">
        <v>0.6</v>
      </c>
      <c r="G18" s="8">
        <v>0.6</v>
      </c>
      <c r="H18" s="8"/>
      <c r="I18" s="8">
        <v>0.55</v>
      </c>
      <c r="J18" s="8">
        <v>0.6</v>
      </c>
      <c r="K18" s="7">
        <v>20000</v>
      </c>
      <c r="L18" s="7">
        <v>8628</v>
      </c>
    </row>
    <row r="19" spans="1:12" s="9" customFormat="1" ht="15">
      <c r="A19" s="5" t="s">
        <v>104</v>
      </c>
      <c r="B19" s="6">
        <v>43242</v>
      </c>
      <c r="C19" s="64"/>
      <c r="D19" s="8"/>
      <c r="E19" s="8"/>
      <c r="F19" s="8">
        <v>11.55</v>
      </c>
      <c r="G19" s="8">
        <v>11.55</v>
      </c>
      <c r="H19" s="8"/>
      <c r="I19" s="8">
        <v>11.56</v>
      </c>
      <c r="J19" s="8"/>
      <c r="K19" s="7">
        <v>2095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103</v>
      </c>
      <c r="B21" s="6">
        <v>43242</v>
      </c>
      <c r="C21" s="64"/>
      <c r="D21" s="8"/>
      <c r="E21" s="8"/>
      <c r="F21" s="8">
        <v>3.45</v>
      </c>
      <c r="G21" s="8">
        <v>3.45</v>
      </c>
      <c r="H21" s="8"/>
      <c r="I21" s="8">
        <v>2.94</v>
      </c>
      <c r="J21" s="8">
        <v>3.45</v>
      </c>
      <c r="K21" s="7">
        <v>1336</v>
      </c>
      <c r="L21" s="7">
        <v>26155</v>
      </c>
    </row>
    <row r="22" spans="1:12" s="9" customFormat="1" ht="15">
      <c r="A22" s="5" t="s">
        <v>92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77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76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79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43209</v>
      </c>
      <c r="C26" s="64"/>
      <c r="D26" s="8"/>
      <c r="E26" s="8"/>
      <c r="F26" s="8">
        <v>6.25</v>
      </c>
      <c r="G26" s="8">
        <v>6.25</v>
      </c>
      <c r="H26" s="8"/>
      <c r="I26" s="8"/>
      <c r="J26" s="8">
        <v>6.24</v>
      </c>
      <c r="K26" s="7"/>
      <c r="L26" s="7">
        <v>5000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108</v>
      </c>
      <c r="B28" s="6">
        <v>43243</v>
      </c>
      <c r="C28" s="64"/>
      <c r="D28" s="8"/>
      <c r="E28" s="8"/>
      <c r="F28" s="8">
        <v>2.14</v>
      </c>
      <c r="G28" s="8">
        <v>2.14</v>
      </c>
      <c r="H28" s="8"/>
      <c r="I28" s="8">
        <v>2.14</v>
      </c>
      <c r="J28" s="8">
        <v>2.3</v>
      </c>
      <c r="K28" s="7">
        <v>190618</v>
      </c>
      <c r="L28" s="7">
        <v>4431</v>
      </c>
    </row>
    <row r="29" spans="1:12" s="9" customFormat="1" ht="15" hidden="1">
      <c r="A29" s="5" t="s">
        <v>81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78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110</v>
      </c>
      <c r="B31" s="6">
        <v>43187</v>
      </c>
      <c r="C31" s="64"/>
      <c r="D31" s="8"/>
      <c r="E31" s="8"/>
      <c r="F31" s="8">
        <v>18</v>
      </c>
      <c r="G31" s="8">
        <v>18</v>
      </c>
      <c r="H31" s="8"/>
      <c r="I31" s="8">
        <v>18</v>
      </c>
      <c r="J31" s="8"/>
      <c r="K31" s="7">
        <v>23412</v>
      </c>
      <c r="L31" s="7"/>
    </row>
    <row r="32" spans="1:12" s="9" customFormat="1" ht="15">
      <c r="A32" s="5" t="s">
        <v>109</v>
      </c>
      <c r="B32" s="6"/>
      <c r="C32" s="64"/>
      <c r="D32" s="8"/>
      <c r="E32" s="8"/>
      <c r="F32" s="46">
        <v>15.47</v>
      </c>
      <c r="G32" s="46">
        <v>15.56</v>
      </c>
      <c r="H32" s="46">
        <f>G32-F32</f>
        <v>0.08999999999999986</v>
      </c>
      <c r="I32" s="8"/>
      <c r="J32" s="8"/>
      <c r="K32" s="7"/>
      <c r="L32" s="7"/>
    </row>
    <row r="33" spans="1:12" s="9" customFormat="1" ht="15">
      <c r="A33" s="24" t="s">
        <v>10</v>
      </c>
      <c r="B33" s="14"/>
      <c r="C33" s="25">
        <f>SUM(C5:C32)</f>
        <v>0</v>
      </c>
      <c r="D33" s="15"/>
      <c r="E33" s="15"/>
      <c r="F33" s="15"/>
      <c r="G33" s="15" t="s">
        <v>75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75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105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98</v>
      </c>
      <c r="B44" s="45">
        <v>43186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94</v>
      </c>
      <c r="B45" s="45">
        <v>43234</v>
      </c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1000</v>
      </c>
    </row>
    <row r="46" spans="1:12" s="38" customFormat="1" ht="12.75" customHeight="1">
      <c r="A46" s="10" t="s">
        <v>97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106</v>
      </c>
      <c r="B47" s="45"/>
      <c r="C47" s="64"/>
      <c r="D47" s="65"/>
      <c r="E47" s="65"/>
      <c r="F47" s="65"/>
      <c r="G47" s="65"/>
      <c r="H47" s="65"/>
      <c r="I47" s="46"/>
      <c r="J47" s="46">
        <v>98</v>
      </c>
      <c r="K47" s="64"/>
      <c r="L47" s="64">
        <v>220000</v>
      </c>
    </row>
    <row r="48" spans="1:12" s="38" customFormat="1" ht="12.75" customHeight="1">
      <c r="A48" s="10" t="s">
        <v>82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38000</v>
      </c>
    </row>
    <row r="49" spans="1:12" s="38" customFormat="1" ht="12.75" customHeight="1">
      <c r="A49" s="10" t="s">
        <v>74</v>
      </c>
      <c r="B49" s="45">
        <v>43234</v>
      </c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25000</v>
      </c>
    </row>
    <row r="50" spans="1:12" s="38" customFormat="1" ht="12.75" customHeight="1">
      <c r="A50" s="10" t="s">
        <v>99</v>
      </c>
      <c r="B50" s="45">
        <v>43234</v>
      </c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178000</v>
      </c>
    </row>
    <row r="51" spans="1:12" s="38" customFormat="1" ht="12.75" customHeight="1">
      <c r="A51" s="10" t="s">
        <v>101</v>
      </c>
      <c r="B51" s="45">
        <v>43210</v>
      </c>
      <c r="C51" s="64"/>
      <c r="D51" s="65"/>
      <c r="E51" s="65"/>
      <c r="F51" s="65"/>
      <c r="G51" s="65"/>
      <c r="H51" s="65"/>
      <c r="I51" s="46"/>
      <c r="J51" s="46">
        <v>100</v>
      </c>
      <c r="K51" s="64"/>
      <c r="L51" s="64">
        <v>50000</v>
      </c>
    </row>
    <row r="52" spans="1:12" s="38" customFormat="1" ht="12.75" customHeight="1">
      <c r="A52" s="10" t="s">
        <v>102</v>
      </c>
      <c r="B52" s="45"/>
      <c r="C52" s="64"/>
      <c r="D52" s="65"/>
      <c r="E52" s="65"/>
      <c r="F52" s="65"/>
      <c r="G52" s="65"/>
      <c r="H52" s="65"/>
      <c r="I52" s="46"/>
      <c r="J52" s="46">
        <v>103</v>
      </c>
      <c r="K52" s="64"/>
      <c r="L52" s="64">
        <v>50000</v>
      </c>
    </row>
    <row r="53" spans="1:12" s="38" customFormat="1" ht="12.75" customHeight="1">
      <c r="A53" s="10" t="s">
        <v>91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75000</v>
      </c>
    </row>
    <row r="54" spans="1:12" s="38" customFormat="1" ht="12.75" customHeight="1">
      <c r="A54" s="10" t="s">
        <v>107</v>
      </c>
      <c r="B54" s="45"/>
      <c r="C54" s="64"/>
      <c r="D54" s="65"/>
      <c r="E54" s="65"/>
      <c r="F54" s="65"/>
      <c r="G54" s="65"/>
      <c r="H54" s="65"/>
      <c r="I54" s="46"/>
      <c r="J54" s="46">
        <v>103</v>
      </c>
      <c r="K54" s="64"/>
      <c r="L54" s="64">
        <v>23000</v>
      </c>
    </row>
    <row r="55" spans="1:12" s="38" customFormat="1" ht="12.75" customHeight="1">
      <c r="A55" s="10" t="s">
        <v>95</v>
      </c>
      <c r="B55" s="45"/>
      <c r="C55" s="64"/>
      <c r="D55" s="65"/>
      <c r="E55" s="65"/>
      <c r="F55" s="65"/>
      <c r="G55" s="65"/>
      <c r="H55" s="65"/>
      <c r="I55" s="46"/>
      <c r="J55" s="46">
        <v>100</v>
      </c>
      <c r="K55" s="64"/>
      <c r="L55" s="64">
        <v>45000</v>
      </c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2629.757543058178</v>
      </c>
      <c r="C2" s="57">
        <v>27097</v>
      </c>
      <c r="D2" s="58">
        <v>45576.26</v>
      </c>
      <c r="E2" s="57">
        <v>5</v>
      </c>
      <c r="F2" s="56">
        <f>B22</f>
        <v>5711.4918618599995</v>
      </c>
      <c r="G2" s="53"/>
    </row>
    <row r="3" spans="1:7" s="51" customFormat="1" ht="15">
      <c r="A3" s="54" t="s">
        <v>63</v>
      </c>
      <c r="B3" s="55">
        <f>B14</f>
        <v>1458.4916825819632</v>
      </c>
      <c r="C3" s="57">
        <v>0</v>
      </c>
      <c r="D3" s="58">
        <v>0</v>
      </c>
      <c r="E3" s="57">
        <v>0</v>
      </c>
      <c r="F3" s="56">
        <f>B23</f>
        <v>984.5414049499999</v>
      </c>
      <c r="G3" s="53"/>
    </row>
    <row r="4" spans="1:7" s="51" customFormat="1" ht="15">
      <c r="A4" s="54" t="s">
        <v>64</v>
      </c>
      <c r="B4" s="55">
        <f>B15</f>
        <v>665.1721714522067</v>
      </c>
      <c r="C4" s="57">
        <f>SUM(C2:C3)</f>
        <v>27097</v>
      </c>
      <c r="D4" s="58">
        <f>SUM(D2:D3)</f>
        <v>45576.26</v>
      </c>
      <c r="E4" s="57">
        <f>SUM(E2:E3)</f>
        <v>5</v>
      </c>
      <c r="F4" s="56">
        <f>B24</f>
        <v>6696.033266809999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43244</v>
      </c>
      <c r="B7" s="70"/>
      <c r="C7" s="71"/>
      <c r="D7" s="71"/>
      <c r="G7" s="59"/>
      <c r="H7" s="59"/>
      <c r="I7" s="59"/>
      <c r="J7" s="59"/>
    </row>
    <row r="8" spans="1:10" s="51" customFormat="1" ht="15">
      <c r="A8" s="72"/>
      <c r="B8" s="71"/>
      <c r="C8" s="71"/>
      <c r="D8" s="71"/>
      <c r="G8" s="59"/>
      <c r="H8" s="59"/>
      <c r="I8" s="59"/>
      <c r="J8" s="59"/>
    </row>
    <row r="9" spans="1:10" s="51" customFormat="1" ht="15">
      <c r="A9" s="73"/>
      <c r="B9" s="74"/>
      <c r="C9" s="74"/>
      <c r="D9" s="74"/>
      <c r="G9" s="59"/>
      <c r="H9" s="59"/>
      <c r="I9" s="59"/>
      <c r="J9" s="59"/>
    </row>
    <row r="10" spans="1:10" s="51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59"/>
      <c r="H10" s="59"/>
      <c r="I10" s="59"/>
      <c r="J10" s="59"/>
    </row>
    <row r="11" spans="1:10" s="51" customFormat="1" ht="15">
      <c r="A11" s="74"/>
      <c r="B11" s="77">
        <v>43244</v>
      </c>
      <c r="C11" s="77">
        <v>43243</v>
      </c>
      <c r="D11" s="76"/>
      <c r="G11" s="59"/>
      <c r="H11" s="59"/>
      <c r="I11" s="59"/>
      <c r="J11" s="59"/>
    </row>
    <row r="12" spans="1:10" s="51" customFormat="1" ht="15">
      <c r="A12" s="74"/>
      <c r="B12" s="74"/>
      <c r="C12" s="74"/>
      <c r="D12" s="74"/>
      <c r="G12" s="59"/>
      <c r="H12" s="59"/>
      <c r="I12" s="59"/>
      <c r="J12" s="59"/>
    </row>
    <row r="13" spans="1:10" s="51" customFormat="1" ht="15">
      <c r="A13" s="78" t="s">
        <v>70</v>
      </c>
      <c r="B13" s="79">
        <v>2629.757543058178</v>
      </c>
      <c r="C13" s="80">
        <v>2629.6663218165527</v>
      </c>
      <c r="D13" s="81">
        <v>0.09122124162513501</v>
      </c>
      <c r="G13" s="59"/>
      <c r="H13" s="59"/>
      <c r="I13" s="59"/>
      <c r="J13" s="59"/>
    </row>
    <row r="14" spans="1:10" s="51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59"/>
      <c r="H14" s="59"/>
      <c r="I14" s="59"/>
      <c r="J14" s="59"/>
    </row>
    <row r="15" spans="1:10" s="51" customFormat="1" ht="15">
      <c r="A15" s="78" t="s">
        <v>72</v>
      </c>
      <c r="B15" s="82">
        <v>665.1721714522067</v>
      </c>
      <c r="C15" s="80">
        <v>665.1524904912003</v>
      </c>
      <c r="D15" s="81">
        <v>0.019680961006429243</v>
      </c>
      <c r="G15" s="59"/>
      <c r="H15" s="59"/>
      <c r="I15" s="59"/>
      <c r="J15" s="59"/>
    </row>
    <row r="16" spans="1:10" s="51" customFormat="1" ht="15">
      <c r="A16" s="78"/>
      <c r="B16" s="78"/>
      <c r="C16" s="78"/>
      <c r="D16" s="78"/>
      <c r="G16" s="59"/>
      <c r="H16" s="59"/>
      <c r="I16" s="59"/>
      <c r="J16" s="59"/>
    </row>
    <row r="17" spans="1:10" s="51" customFormat="1" ht="15">
      <c r="A17" s="78"/>
      <c r="B17" s="78"/>
      <c r="C17" s="78"/>
      <c r="D17" s="78"/>
      <c r="G17" s="59"/>
      <c r="H17" s="59"/>
      <c r="I17" s="59"/>
      <c r="J17" s="59"/>
    </row>
    <row r="18" spans="1:10" s="51" customFormat="1" ht="15">
      <c r="A18" s="83"/>
      <c r="B18" s="78"/>
      <c r="C18" s="78"/>
      <c r="D18" s="78"/>
      <c r="G18" s="59"/>
      <c r="H18" s="59"/>
      <c r="I18" s="59"/>
      <c r="J18" s="59"/>
    </row>
    <row r="19" spans="1:10" s="51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59"/>
      <c r="I19" s="59"/>
      <c r="J19" s="59"/>
    </row>
    <row r="20" spans="1:10" s="51" customFormat="1" ht="15">
      <c r="A20" s="78"/>
      <c r="B20" s="77">
        <v>43244</v>
      </c>
      <c r="C20" s="77">
        <v>43243</v>
      </c>
      <c r="D20" s="85"/>
      <c r="G20" s="59"/>
      <c r="H20" s="59"/>
      <c r="I20" s="59"/>
      <c r="J20" s="59"/>
    </row>
    <row r="21" spans="1:10" s="51" customFormat="1" ht="15">
      <c r="A21" s="78"/>
      <c r="B21" s="78"/>
      <c r="C21" s="78"/>
      <c r="D21" s="78"/>
      <c r="G21" s="59"/>
      <c r="H21" s="59"/>
      <c r="I21" s="59"/>
      <c r="J21" s="59"/>
    </row>
    <row r="22" spans="1:10" s="51" customFormat="1" ht="15">
      <c r="A22" s="78" t="s">
        <v>70</v>
      </c>
      <c r="B22" s="86">
        <v>5711.4918618599995</v>
      </c>
      <c r="C22" s="87">
        <v>5711.29374117</v>
      </c>
      <c r="D22" s="78">
        <v>0.1981206899990866</v>
      </c>
      <c r="G22" s="59"/>
      <c r="H22" s="59"/>
      <c r="I22" s="59"/>
      <c r="J22" s="59"/>
    </row>
    <row r="23" spans="1:10" s="51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59"/>
      <c r="H23" s="59"/>
      <c r="I23" s="59"/>
      <c r="J23" s="59"/>
    </row>
    <row r="24" spans="1:10" s="51" customFormat="1" ht="15">
      <c r="A24" s="78" t="s">
        <v>72</v>
      </c>
      <c r="B24" s="86">
        <v>6696.033266809999</v>
      </c>
      <c r="C24" s="87">
        <v>6695.83514612</v>
      </c>
      <c r="D24" s="78">
        <v>0.1981206899990866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88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80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87</v>
      </c>
      <c r="B5" s="66" t="s">
        <v>89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85</v>
      </c>
      <c r="B6" s="66" t="s">
        <v>90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2018-05-24T17:48:38Z</dcterms:modified>
  <cp:category/>
  <cp:version/>
  <cp:contentType/>
  <cp:contentStatus/>
</cp:coreProperties>
</file>